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livemarshall-my.sharepoint.com/personal/hanrahan_marshall_edu/Documents/Documents/CIM/Phase I Business Requirements/Intent to Plan/"/>
    </mc:Choice>
  </mc:AlternateContent>
  <xr:revisionPtr revIDLastSave="0" documentId="8_{C5D9B222-55A2-4B98-85C9-801031F447F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1" l="1"/>
  <c r="C18" i="1"/>
  <c r="C12" i="1"/>
  <c r="C10" i="1"/>
  <c r="D18" i="1" l="1"/>
  <c r="E18" i="1"/>
  <c r="F18" i="1"/>
  <c r="G18" i="1"/>
  <c r="H18" i="1"/>
</calcChain>
</file>

<file path=xl/sharedStrings.xml><?xml version="1.0" encoding="utf-8"?>
<sst xmlns="http://schemas.openxmlformats.org/spreadsheetml/2006/main" count="35" uniqueCount="24">
  <si>
    <t>First Year</t>
  </si>
  <si>
    <t>20_ _</t>
  </si>
  <si>
    <t>Second Year</t>
  </si>
  <si>
    <t>Third Year</t>
  </si>
  <si>
    <t>Fourth Year</t>
  </si>
  <si>
    <t>Fifth Year</t>
  </si>
  <si>
    <t>Headcount</t>
  </si>
  <si>
    <t>Number of Student credit hours generated by courses in the program (entire academic year)</t>
  </si>
  <si>
    <t>Number of Majors</t>
  </si>
  <si>
    <t>Number of student credit hours generated by majors in the program (entire academic year)</t>
  </si>
  <si>
    <t>Number of degrees to be granted (annual total)</t>
  </si>
  <si>
    <t>SAMPLE</t>
  </si>
  <si>
    <t>GRADUATE</t>
  </si>
  <si>
    <t>Sixth year</t>
  </si>
  <si>
    <t>Seventh Year</t>
  </si>
  <si>
    <t>Eighth Year</t>
  </si>
  <si>
    <t>Ninth Year</t>
  </si>
  <si>
    <t>Tenth Year</t>
  </si>
  <si>
    <t>Form 3  - Pro Forma</t>
  </si>
  <si>
    <t>Must be revenue self-generating by year 10</t>
  </si>
  <si>
    <t>Intent to Plan - Ten Year Projection of Program Size</t>
  </si>
  <si>
    <t>Number of students Served Through Course Offerings of the Program</t>
  </si>
  <si>
    <t>FTE =Student Credit hours/9; Example has 33 FT, 4 with 6 hrs and 3 with 3 hrs</t>
  </si>
  <si>
    <t>FTE MAJORS  = Student Credit hours/9; Example has 25 FT, 3 with 6 hrs and 2 with 3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</si>
</sst>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99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1" fillId="0" borderId="0" xfId="0" applyFont="1"/>
    <xf numFmtId="2" fontId="0" fillId="3" borderId="0" xfId="0" applyNumberFormat="1" applyFill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>
      <selection activeCell="A10" sqref="A10"/>
    </sheetView>
  </sheetViews>
  <sheetFormatPr defaultRowHeight="15" x14ac:dyDescent="0.25"/>
  <cols>
    <col min="1" max="1" width="27.42578125" bestFit="1" customWidth="1"/>
    <col min="2" max="2" width="27.42578125" customWidth="1"/>
    <col min="3" max="3" width="23.28515625" customWidth="1"/>
    <col min="5" max="5" width="11.7109375" bestFit="1" customWidth="1"/>
    <col min="6" max="6" width="9.85546875" bestFit="1" customWidth="1"/>
    <col min="7" max="7" width="11.140625" bestFit="1" customWidth="1"/>
    <col min="8" max="8" width="9.42578125" bestFit="1" customWidth="1"/>
  </cols>
  <sheetData>
    <row r="1" spans="1:14" x14ac:dyDescent="0.25">
      <c r="A1" s="3" t="s">
        <v>12</v>
      </c>
      <c r="B1" s="3"/>
    </row>
    <row r="2" spans="1:14" x14ac:dyDescent="0.25">
      <c r="D2" s="3" t="s">
        <v>20</v>
      </c>
      <c r="E2" s="3"/>
    </row>
    <row r="3" spans="1:14" x14ac:dyDescent="0.25">
      <c r="D3" s="3"/>
      <c r="E3" s="3" t="s">
        <v>18</v>
      </c>
    </row>
    <row r="4" spans="1:14" x14ac:dyDescent="0.25">
      <c r="D4" t="s">
        <v>0</v>
      </c>
      <c r="E4" t="s">
        <v>2</v>
      </c>
      <c r="F4" t="s">
        <v>3</v>
      </c>
      <c r="G4" t="s">
        <v>4</v>
      </c>
      <c r="H4" t="s">
        <v>5</v>
      </c>
      <c r="I4" t="s">
        <v>13</v>
      </c>
      <c r="J4" t="s">
        <v>14</v>
      </c>
      <c r="K4" t="s">
        <v>15</v>
      </c>
      <c r="L4" t="s">
        <v>16</v>
      </c>
      <c r="M4" t="s">
        <v>17</v>
      </c>
    </row>
    <row r="5" spans="1:14" x14ac:dyDescent="0.25">
      <c r="C5" t="s">
        <v>11</v>
      </c>
      <c r="D5" t="s">
        <v>1</v>
      </c>
      <c r="E5" t="s">
        <v>1</v>
      </c>
      <c r="F5" t="s">
        <v>1</v>
      </c>
      <c r="G5" t="s">
        <v>1</v>
      </c>
      <c r="H5" t="s">
        <v>1</v>
      </c>
      <c r="I5" t="s">
        <v>1</v>
      </c>
      <c r="J5" t="s">
        <v>1</v>
      </c>
      <c r="K5" t="s">
        <v>1</v>
      </c>
      <c r="L5" t="s">
        <v>1</v>
      </c>
      <c r="M5" t="s">
        <v>1</v>
      </c>
      <c r="N5" t="s">
        <v>1</v>
      </c>
    </row>
    <row r="6" spans="1:14" ht="45" x14ac:dyDescent="0.25">
      <c r="A6" s="5" t="s">
        <v>21</v>
      </c>
      <c r="B6" s="5"/>
      <c r="C6" s="1">
        <v>30</v>
      </c>
    </row>
    <row r="8" spans="1:14" x14ac:dyDescent="0.25">
      <c r="B8" t="s">
        <v>6</v>
      </c>
      <c r="C8">
        <v>30</v>
      </c>
    </row>
    <row r="10" spans="1:14" ht="45" x14ac:dyDescent="0.25">
      <c r="A10" s="1"/>
      <c r="B10" s="1" t="s">
        <v>22</v>
      </c>
      <c r="C10" s="4">
        <f>((33*9) + (4*6) + (3*3))/9</f>
        <v>36.666666666666664</v>
      </c>
    </row>
    <row r="12" spans="1:14" ht="60" x14ac:dyDescent="0.25">
      <c r="A12" s="1"/>
      <c r="B12" s="1" t="s">
        <v>7</v>
      </c>
      <c r="C12" s="4">
        <f>(((33*9) + (4*6) + (3*3))*2) + (11*3)</f>
        <v>693</v>
      </c>
    </row>
    <row r="14" spans="1:14" x14ac:dyDescent="0.25">
      <c r="A14" s="3" t="s">
        <v>8</v>
      </c>
      <c r="C14">
        <v>10</v>
      </c>
    </row>
    <row r="16" spans="1:14" x14ac:dyDescent="0.25">
      <c r="B16" t="s">
        <v>6</v>
      </c>
      <c r="C16">
        <v>10</v>
      </c>
    </row>
    <row r="18" spans="1:8" ht="45" x14ac:dyDescent="0.25">
      <c r="A18" s="1"/>
      <c r="B18" s="1" t="s">
        <v>23</v>
      </c>
      <c r="C18" s="4">
        <f>((25*9) + (3*6) + (2*3))/9</f>
        <v>27.666666666666668</v>
      </c>
      <c r="D18" s="2">
        <f t="shared" ref="D18:H18" si="0">D12/9</f>
        <v>0</v>
      </c>
      <c r="E18" s="2">
        <f t="shared" si="0"/>
        <v>0</v>
      </c>
      <c r="F18" s="2">
        <f t="shared" si="0"/>
        <v>0</v>
      </c>
      <c r="G18" s="2">
        <f t="shared" si="0"/>
        <v>0</v>
      </c>
      <c r="H18" s="2">
        <f t="shared" si="0"/>
        <v>0</v>
      </c>
    </row>
    <row r="20" spans="1:8" ht="60" x14ac:dyDescent="0.25">
      <c r="A20" s="1"/>
      <c r="B20" s="1" t="s">
        <v>9</v>
      </c>
      <c r="C20" s="4">
        <f>(((25*9) + (3*6) + (2*3))*2) + (9*3)</f>
        <v>525</v>
      </c>
    </row>
    <row r="22" spans="1:8" ht="30" x14ac:dyDescent="0.25">
      <c r="A22" s="1"/>
      <c r="B22" s="1" t="s">
        <v>10</v>
      </c>
      <c r="C22" s="1"/>
    </row>
    <row r="24" spans="1:8" x14ac:dyDescent="0.25">
      <c r="A24" t="s">
        <v>19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10FAA504A5584ABB176592A6466461" ma:contentTypeVersion="9" ma:contentTypeDescription="Create a new document." ma:contentTypeScope="" ma:versionID="858bbc2ef73aff0f03e51db363c4ceb0">
  <xsd:schema xmlns:xsd="http://www.w3.org/2001/XMLSchema" xmlns:xs="http://www.w3.org/2001/XMLSchema" xmlns:p="http://schemas.microsoft.com/office/2006/metadata/properties" xmlns:ns3="eaa6e6b4-6fd9-4be6-8d38-79e6505a3e78" targetNamespace="http://schemas.microsoft.com/office/2006/metadata/properties" ma:root="true" ma:fieldsID="f7b06286b787dc1a0aea44dd8d9dde10" ns3:_="">
    <xsd:import namespace="eaa6e6b4-6fd9-4be6-8d38-79e6505a3e7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a6e6b4-6fd9-4be6-8d38-79e6505a3e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7EBE40-AAA7-4313-A893-F553D71D80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2DF2B3-CD48-481A-B7CA-E26D313FF911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eaa6e6b4-6fd9-4be6-8d38-79e6505a3e78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587CC63-81E5-4CFD-A03E-4FCA7E176D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a6e6b4-6fd9-4be6-8d38-79e6505a3e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Marshall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Hanrahan, Elizabeth</dc:creator>
  <cp:lastModifiedBy>Elizabeth Hanrahan</cp:lastModifiedBy>
  <dcterms:created xsi:type="dcterms:W3CDTF">2021-01-11T14:04:50Z</dcterms:created>
  <dcterms:modified xsi:type="dcterms:W3CDTF">2022-04-13T19:10:35Z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0x010100BE10FAA504A5584ABB176592A6466461</vt:lpwstr>
  </property>
</Properties>
</file>