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rshall-my.sharepoint.com/personal/adkins244_marshall_edu/Documents/Desktop/Budget Forms/"/>
    </mc:Choice>
  </mc:AlternateContent>
  <xr:revisionPtr revIDLastSave="268" documentId="8_{AEDE4C52-E49D-48E0-BBEA-F4417519E479}" xr6:coauthVersionLast="47" xr6:coauthVersionMax="47" xr10:uidLastSave="{723A21A5-69DD-4C2B-B861-0EE281516E9F}"/>
  <bookViews>
    <workbookView xWindow="-110" yWindow="-110" windowWidth="38620" windowHeight="21100" xr2:uid="{058F6F67-CF4C-47E7-93EE-18CB5CA98556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R12" i="1"/>
  <c r="R11" i="1"/>
  <c r="R10" i="1"/>
  <c r="M20" i="1"/>
  <c r="M19" i="1"/>
  <c r="M18" i="1"/>
  <c r="M17" i="1"/>
  <c r="K20" i="1"/>
  <c r="K19" i="1"/>
  <c r="K18" i="1"/>
  <c r="R18" i="1" s="1"/>
  <c r="K17" i="1"/>
  <c r="K16" i="1"/>
  <c r="I20" i="1"/>
  <c r="I19" i="1"/>
  <c r="I18" i="1"/>
  <c r="I17" i="1"/>
  <c r="K9" i="1"/>
  <c r="M13" i="1"/>
  <c r="M12" i="1"/>
  <c r="M11" i="1"/>
  <c r="M10" i="1"/>
  <c r="M9" i="1"/>
  <c r="M16" i="1" s="1"/>
  <c r="K13" i="1"/>
  <c r="K12" i="1"/>
  <c r="K11" i="1"/>
  <c r="K10" i="1"/>
  <c r="I13" i="1"/>
  <c r="I12" i="1"/>
  <c r="I11" i="1"/>
  <c r="I10" i="1"/>
  <c r="I9" i="1"/>
  <c r="I16" i="1" s="1"/>
  <c r="G9" i="1"/>
  <c r="G14" i="1" s="1"/>
  <c r="E13" i="1"/>
  <c r="E12" i="1"/>
  <c r="E11" i="1"/>
  <c r="E18" i="1" s="1"/>
  <c r="E10" i="1"/>
  <c r="E17" i="1" s="1"/>
  <c r="R17" i="1" s="1"/>
  <c r="E9" i="1"/>
  <c r="E16" i="1" s="1"/>
  <c r="L13" i="1"/>
  <c r="L12" i="1"/>
  <c r="L11" i="1"/>
  <c r="L18" i="1" s="1"/>
  <c r="L10" i="1"/>
  <c r="L17" i="1" s="1"/>
  <c r="L9" i="1"/>
  <c r="L16" i="1" s="1"/>
  <c r="J13" i="1"/>
  <c r="J20" i="1" s="1"/>
  <c r="J12" i="1"/>
  <c r="J11" i="1"/>
  <c r="J10" i="1"/>
  <c r="J9" i="1"/>
  <c r="J16" i="1" s="1"/>
  <c r="H13" i="1"/>
  <c r="H20" i="1" s="1"/>
  <c r="H12" i="1"/>
  <c r="H19" i="1" s="1"/>
  <c r="H11" i="1"/>
  <c r="H18" i="1" s="1"/>
  <c r="H10" i="1"/>
  <c r="H14" i="1" s="1"/>
  <c r="H9" i="1"/>
  <c r="F13" i="1"/>
  <c r="F12" i="1"/>
  <c r="F11" i="1"/>
  <c r="F10" i="1"/>
  <c r="F17" i="1" s="1"/>
  <c r="F9" i="1"/>
  <c r="F16" i="1" s="1"/>
  <c r="D13" i="1"/>
  <c r="D20" i="1" s="1"/>
  <c r="D12" i="1"/>
  <c r="D19" i="1" s="1"/>
  <c r="D11" i="1"/>
  <c r="D18" i="1" s="1"/>
  <c r="D10" i="1"/>
  <c r="D17" i="1" s="1"/>
  <c r="D9" i="1"/>
  <c r="D16" i="1" s="1"/>
  <c r="M29" i="1"/>
  <c r="L29" i="1"/>
  <c r="K29" i="1"/>
  <c r="J29" i="1"/>
  <c r="I29" i="1"/>
  <c r="H29" i="1"/>
  <c r="G29" i="1"/>
  <c r="F29" i="1"/>
  <c r="E29" i="1"/>
  <c r="K14" i="1"/>
  <c r="F14" i="1"/>
  <c r="J17" i="1"/>
  <c r="G10" i="1"/>
  <c r="G17" i="1"/>
  <c r="H16" i="1"/>
  <c r="M47" i="1"/>
  <c r="K47" i="1"/>
  <c r="I47" i="1"/>
  <c r="E47" i="1"/>
  <c r="D47" i="1"/>
  <c r="N52" i="1"/>
  <c r="M42" i="1"/>
  <c r="L42" i="1"/>
  <c r="K42" i="1"/>
  <c r="J42" i="1"/>
  <c r="I42" i="1"/>
  <c r="H42" i="1"/>
  <c r="G42" i="1"/>
  <c r="F42" i="1"/>
  <c r="E42" i="1"/>
  <c r="D42" i="1"/>
  <c r="M38" i="1"/>
  <c r="L38" i="1"/>
  <c r="K38" i="1"/>
  <c r="J38" i="1"/>
  <c r="I38" i="1"/>
  <c r="H38" i="1"/>
  <c r="G38" i="1"/>
  <c r="F38" i="1"/>
  <c r="E38" i="1"/>
  <c r="D38" i="1"/>
  <c r="M33" i="1"/>
  <c r="K33" i="1"/>
  <c r="I33" i="1"/>
  <c r="L20" i="1"/>
  <c r="L19" i="1"/>
  <c r="J19" i="1"/>
  <c r="J18" i="1"/>
  <c r="G13" i="1"/>
  <c r="G20" i="1"/>
  <c r="G12" i="1"/>
  <c r="G19" i="1"/>
  <c r="F20" i="1"/>
  <c r="F19" i="1"/>
  <c r="E20" i="1"/>
  <c r="R20" i="1" s="1"/>
  <c r="E19" i="1"/>
  <c r="R19" i="1" s="1"/>
  <c r="G11" i="1"/>
  <c r="G18" i="1"/>
  <c r="F18" i="1"/>
  <c r="M26" i="1"/>
  <c r="L26" i="1"/>
  <c r="K26" i="1"/>
  <c r="J26" i="1"/>
  <c r="I26" i="1"/>
  <c r="H26" i="1"/>
  <c r="G26" i="1"/>
  <c r="F26" i="1"/>
  <c r="E26" i="1"/>
  <c r="D26" i="1"/>
  <c r="L47" i="1"/>
  <c r="L33" i="1"/>
  <c r="J47" i="1"/>
  <c r="J33" i="1"/>
  <c r="G33" i="1"/>
  <c r="E33" i="1"/>
  <c r="H47" i="1"/>
  <c r="H33" i="1"/>
  <c r="F33" i="1"/>
  <c r="D33" i="1"/>
  <c r="F47" i="1"/>
  <c r="D29" i="1"/>
  <c r="O52" i="1"/>
  <c r="P52" i="1"/>
  <c r="K21" i="1" l="1"/>
  <c r="K22" i="1" s="1"/>
  <c r="K48" i="1" s="1"/>
  <c r="R16" i="1"/>
  <c r="R9" i="1"/>
  <c r="M14" i="1"/>
  <c r="F21" i="1"/>
  <c r="I14" i="1"/>
  <c r="I21" i="1"/>
  <c r="M21" i="1"/>
  <c r="M22" i="1" s="1"/>
  <c r="M48" i="1" s="1"/>
  <c r="G16" i="1"/>
  <c r="G21" i="1" s="1"/>
  <c r="E14" i="1"/>
  <c r="E21" i="1"/>
  <c r="L21" i="1"/>
  <c r="L14" i="1"/>
  <c r="J14" i="1"/>
  <c r="J21" i="1"/>
  <c r="H17" i="1"/>
  <c r="H21" i="1"/>
  <c r="H22" i="1" s="1"/>
  <c r="H48" i="1" s="1"/>
  <c r="H49" i="1" s="1"/>
  <c r="D14" i="1"/>
  <c r="D21" i="1"/>
  <c r="O47" i="1"/>
  <c r="N47" i="1"/>
  <c r="O42" i="1"/>
  <c r="N42" i="1"/>
  <c r="O38" i="1"/>
  <c r="N38" i="1"/>
  <c r="O33" i="1"/>
  <c r="N33" i="1"/>
  <c r="N29" i="1"/>
  <c r="O29" i="1"/>
  <c r="F22" i="1"/>
  <c r="F48" i="1" s="1"/>
  <c r="F49" i="1" s="1"/>
  <c r="N26" i="1"/>
  <c r="O26" i="1"/>
  <c r="G22" i="1"/>
  <c r="G48" i="1" s="1"/>
  <c r="G49" i="1" s="1"/>
  <c r="I22" i="1" l="1"/>
  <c r="I48" i="1" s="1"/>
  <c r="I49" i="1" s="1"/>
  <c r="I51" i="1" s="1"/>
  <c r="D22" i="1"/>
  <c r="D48" i="1" s="1"/>
  <c r="D49" i="1" s="1"/>
  <c r="D51" i="1" s="1"/>
  <c r="E22" i="1"/>
  <c r="E48" i="1" s="1"/>
  <c r="E49" i="1" s="1"/>
  <c r="E51" i="1" s="1"/>
  <c r="E53" i="1" s="1"/>
  <c r="N21" i="1"/>
  <c r="J22" i="1"/>
  <c r="J48" i="1" s="1"/>
  <c r="J49" i="1" s="1"/>
  <c r="J51" i="1" s="1"/>
  <c r="J53" i="1" s="1"/>
  <c r="O14" i="1"/>
  <c r="O21" i="1"/>
  <c r="L22" i="1"/>
  <c r="L48" i="1" s="1"/>
  <c r="L49" i="1" s="1"/>
  <c r="L51" i="1" s="1"/>
  <c r="L53" i="1" s="1"/>
  <c r="N14" i="1"/>
  <c r="P14" i="1" s="1"/>
  <c r="P29" i="1"/>
  <c r="P47" i="1"/>
  <c r="P42" i="1"/>
  <c r="P38" i="1"/>
  <c r="M49" i="1"/>
  <c r="M51" i="1" s="1"/>
  <c r="K49" i="1"/>
  <c r="K51" i="1" s="1"/>
  <c r="K55" i="1" s="1"/>
  <c r="P33" i="1"/>
  <c r="H51" i="1"/>
  <c r="H53" i="1" s="1"/>
  <c r="P26" i="1"/>
  <c r="G51" i="1"/>
  <c r="G55" i="1" s="1"/>
  <c r="F51" i="1"/>
  <c r="F53" i="1" s="1"/>
  <c r="O48" i="1" l="1"/>
  <c r="O22" i="1"/>
  <c r="P21" i="1"/>
  <c r="N22" i="1"/>
  <c r="P22" i="1" s="1"/>
  <c r="O49" i="1"/>
  <c r="M55" i="1"/>
  <c r="M53" i="1"/>
  <c r="K53" i="1"/>
  <c r="I53" i="1"/>
  <c r="I55" i="1"/>
  <c r="N49" i="1"/>
  <c r="N51" i="1"/>
  <c r="N48" i="1"/>
  <c r="P48" i="1" s="1"/>
  <c r="O51" i="1"/>
  <c r="E55" i="1"/>
  <c r="G53" i="1"/>
  <c r="Q53" i="1" l="1"/>
  <c r="P49" i="1"/>
  <c r="O53" i="1"/>
  <c r="O57" i="1" s="1"/>
  <c r="Q55" i="1"/>
  <c r="P51" i="1"/>
  <c r="D53" i="1"/>
  <c r="N53" i="1" s="1"/>
  <c r="N57" i="1" l="1"/>
  <c r="P53" i="1"/>
  <c r="P57" i="1" s="1"/>
</calcChain>
</file>

<file path=xl/sharedStrings.xml><?xml version="1.0" encoding="utf-8"?>
<sst xmlns="http://schemas.openxmlformats.org/spreadsheetml/2006/main" count="74" uniqueCount="53">
  <si>
    <t>Total Personnel Costs</t>
  </si>
  <si>
    <t>Total Travel</t>
  </si>
  <si>
    <t>Total Equipment</t>
  </si>
  <si>
    <t>Total Contractual</t>
  </si>
  <si>
    <t>Total Other Costs</t>
  </si>
  <si>
    <t>Total Supplies</t>
  </si>
  <si>
    <t>Year 1</t>
  </si>
  <si>
    <t>Base</t>
  </si>
  <si>
    <t>Effort</t>
  </si>
  <si>
    <t>Rate</t>
  </si>
  <si>
    <t>Year 2</t>
  </si>
  <si>
    <t>Year 3</t>
  </si>
  <si>
    <t>PERSONNEL</t>
  </si>
  <si>
    <t>Fringe</t>
  </si>
  <si>
    <t>TRAVEL</t>
  </si>
  <si>
    <t>CONTRACTUAL</t>
  </si>
  <si>
    <t>OTHER</t>
  </si>
  <si>
    <t>Total Tuition</t>
  </si>
  <si>
    <t>INDIRECTS (FACILITIES &amp; ADMINISTRATIVE)</t>
  </si>
  <si>
    <t>TOTAL DIRECT COSTS</t>
  </si>
  <si>
    <t>MTDC Base</t>
  </si>
  <si>
    <t>TOTAL PROJECT COST</t>
  </si>
  <si>
    <t>Marshall F &amp; A</t>
  </si>
  <si>
    <t xml:space="preserve">Principal Investigator: </t>
  </si>
  <si>
    <t xml:space="preserve">Project Title:  </t>
  </si>
  <si>
    <t>Total Salaries</t>
  </si>
  <si>
    <t>Total Fringe</t>
  </si>
  <si>
    <t xml:space="preserve">SUPPLIES    </t>
  </si>
  <si>
    <t>Total</t>
  </si>
  <si>
    <t xml:space="preserve">TUITION    </t>
  </si>
  <si>
    <t xml:space="preserve">Full-Time MU  </t>
  </si>
  <si>
    <t xml:space="preserve">Part-Time MU  </t>
  </si>
  <si>
    <t>Full-Time MURC</t>
  </si>
  <si>
    <t xml:space="preserve">Part-Time MURC </t>
  </si>
  <si>
    <t>Salaries (Name/Project Role)</t>
  </si>
  <si>
    <t>over (under)*</t>
  </si>
  <si>
    <t xml:space="preserve"> </t>
  </si>
  <si>
    <t>match</t>
  </si>
  <si>
    <t>unrecovered F &amp; A</t>
  </si>
  <si>
    <t>match effort</t>
  </si>
  <si>
    <t>total federal</t>
  </si>
  <si>
    <t>total match</t>
  </si>
  <si>
    <t>Year 4</t>
  </si>
  <si>
    <t>cumulative total</t>
  </si>
  <si>
    <t>Year 5</t>
  </si>
  <si>
    <t>agency request</t>
  </si>
  <si>
    <t>Proposal Number</t>
  </si>
  <si>
    <t>Project Dates:</t>
  </si>
  <si>
    <t>Cumulative</t>
  </si>
  <si>
    <r>
      <t xml:space="preserve">Marshall University Research Corporation Five Year Budget Form </t>
    </r>
    <r>
      <rPr>
        <b/>
        <i/>
        <sz val="8"/>
        <rFont val="Arial"/>
        <family val="2"/>
      </rPr>
      <t>(Rev. 03-26)</t>
    </r>
  </si>
  <si>
    <t>Employee/Project Role</t>
  </si>
  <si>
    <t>Federally Negotiated Fringe Rates FY26</t>
  </si>
  <si>
    <r>
      <t xml:space="preserve">EQUIPMENT   </t>
    </r>
    <r>
      <rPr>
        <b/>
        <i/>
        <sz val="8"/>
        <rFont val="Arial"/>
        <family val="2"/>
      </rPr>
      <t>Single item cost &gt;$10,000 w/life &gt; 1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</si>
</sst>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;[Red]&quot;$&quot;#,##0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i/>
      <sz val="9"/>
      <color rgb="FFFF0000"/>
      <name val="Arial"/>
      <family val="2"/>
    </font>
    <font>
      <b/>
      <sz val="11"/>
      <color theme="2" tint="-9.9978637043366805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42" fontId="0" fillId="0" borderId="0" xfId="0" applyNumberFormat="1"/>
    <xf numFmtId="42" fontId="8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right"/>
    </xf>
    <xf numFmtId="10" fontId="0" fillId="0" borderId="0" xfId="0" applyNumberFormat="1"/>
    <xf numFmtId="0" fontId="7" fillId="2" borderId="2" xfId="0" applyFont="1" applyFill="1" applyBorder="1"/>
    <xf numFmtId="0" fontId="5" fillId="2" borderId="3" xfId="0" applyFont="1" applyFill="1" applyBorder="1"/>
    <xf numFmtId="10" fontId="5" fillId="2" borderId="3" xfId="0" applyNumberFormat="1" applyFont="1" applyFill="1" applyBorder="1"/>
    <xf numFmtId="0" fontId="5" fillId="2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42" fontId="0" fillId="3" borderId="5" xfId="0" applyNumberFormat="1" applyFill="1" applyBorder="1"/>
    <xf numFmtId="42" fontId="4" fillId="3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4" fillId="3" borderId="7" xfId="0" applyFont="1" applyFill="1" applyBorder="1"/>
    <xf numFmtId="10" fontId="1" fillId="0" borderId="8" xfId="0" applyNumberFormat="1" applyFont="1" applyBorder="1"/>
    <xf numFmtId="10" fontId="1" fillId="0" borderId="9" xfId="0" applyNumberFormat="1" applyFont="1" applyBorder="1"/>
    <xf numFmtId="10" fontId="1" fillId="0" borderId="10" xfId="0" applyNumberFormat="1" applyFont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0" borderId="1" xfId="0" applyFont="1" applyBorder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Alignment="1" applyProtection="1">
      <alignment horizontal="left"/>
      <protection locked="0"/>
    </xf>
    <xf numFmtId="10" fontId="1" fillId="0" borderId="0" xfId="0" applyNumberFormat="1" applyFont="1" applyProtection="1">
      <protection locked="0"/>
    </xf>
    <xf numFmtId="0" fontId="7" fillId="3" borderId="1" xfId="0" applyFont="1" applyFill="1" applyBorder="1"/>
    <xf numFmtId="0" fontId="0" fillId="3" borderId="0" xfId="0" applyFill="1"/>
    <xf numFmtId="0" fontId="1" fillId="3" borderId="14" xfId="0" applyFont="1" applyFill="1" applyBorder="1" applyAlignment="1">
      <alignment horizontal="right"/>
    </xf>
    <xf numFmtId="42" fontId="1" fillId="3" borderId="15" xfId="0" applyNumberFormat="1" applyFont="1" applyFill="1" applyBorder="1"/>
    <xf numFmtId="42" fontId="6" fillId="0" borderId="0" xfId="0" applyNumberFormat="1" applyFont="1" applyProtection="1">
      <protection locked="0"/>
    </xf>
    <xf numFmtId="42" fontId="12" fillId="0" borderId="0" xfId="0" applyNumberFormat="1" applyFont="1" applyAlignment="1">
      <alignment horizontal="center"/>
    </xf>
    <xf numFmtId="9" fontId="0" fillId="0" borderId="0" xfId="0" applyNumberFormat="1"/>
    <xf numFmtId="42" fontId="7" fillId="4" borderId="16" xfId="0" applyNumberFormat="1" applyFont="1" applyFill="1" applyBorder="1" applyAlignment="1">
      <alignment horizontal="center"/>
    </xf>
    <xf numFmtId="42" fontId="8" fillId="4" borderId="17" xfId="0" applyNumberFormat="1" applyFont="1" applyFill="1" applyBorder="1"/>
    <xf numFmtId="42" fontId="7" fillId="4" borderId="16" xfId="0" applyNumberFormat="1" applyFont="1" applyFill="1" applyBorder="1"/>
    <xf numFmtId="42" fontId="7" fillId="4" borderId="18" xfId="0" applyNumberFormat="1" applyFont="1" applyFill="1" applyBorder="1"/>
    <xf numFmtId="42" fontId="7" fillId="4" borderId="19" xfId="0" applyNumberFormat="1" applyFont="1" applyFill="1" applyBorder="1"/>
    <xf numFmtId="0" fontId="7" fillId="2" borderId="20" xfId="0" applyFont="1" applyFill="1" applyBorder="1"/>
    <xf numFmtId="0" fontId="5" fillId="2" borderId="21" xfId="0" applyFont="1" applyFill="1" applyBorder="1"/>
    <xf numFmtId="42" fontId="7" fillId="0" borderId="19" xfId="0" applyNumberFormat="1" applyFont="1" applyBorder="1"/>
    <xf numFmtId="0" fontId="5" fillId="2" borderId="22" xfId="0" applyFont="1" applyFill="1" applyBorder="1"/>
    <xf numFmtId="0" fontId="6" fillId="2" borderId="23" xfId="0" applyFont="1" applyFill="1" applyBorder="1"/>
    <xf numFmtId="0" fontId="5" fillId="2" borderId="24" xfId="0" applyFont="1" applyFill="1" applyBorder="1" applyAlignment="1">
      <alignment horizontal="right"/>
    </xf>
    <xf numFmtId="42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2" fontId="7" fillId="2" borderId="23" xfId="0" applyNumberFormat="1" applyFont="1" applyFill="1" applyBorder="1"/>
    <xf numFmtId="0" fontId="7" fillId="2" borderId="1" xfId="0" applyFont="1" applyFill="1" applyBorder="1"/>
    <xf numFmtId="0" fontId="5" fillId="2" borderId="0" xfId="0" applyFont="1" applyFill="1"/>
    <xf numFmtId="42" fontId="1" fillId="5" borderId="15" xfId="0" applyNumberFormat="1" applyFont="1" applyFill="1" applyBorder="1"/>
    <xf numFmtId="42" fontId="7" fillId="4" borderId="2" xfId="0" applyNumberFormat="1" applyFont="1" applyFill="1" applyBorder="1"/>
    <xf numFmtId="42" fontId="7" fillId="4" borderId="26" xfId="0" applyNumberFormat="1" applyFont="1" applyFill="1" applyBorder="1"/>
    <xf numFmtId="42" fontId="8" fillId="4" borderId="1" xfId="0" applyNumberFormat="1" applyFont="1" applyFill="1" applyBorder="1"/>
    <xf numFmtId="0" fontId="7" fillId="2" borderId="27" xfId="0" applyFont="1" applyFill="1" applyBorder="1"/>
    <xf numFmtId="0" fontId="5" fillId="2" borderId="28" xfId="0" applyFont="1" applyFill="1" applyBorder="1"/>
    <xf numFmtId="0" fontId="5" fillId="2" borderId="29" xfId="0" applyFont="1" applyFill="1" applyBorder="1"/>
    <xf numFmtId="0" fontId="0" fillId="2" borderId="0" xfId="0" applyFill="1"/>
    <xf numFmtId="0" fontId="7" fillId="2" borderId="4" xfId="0" applyFont="1" applyFill="1" applyBorder="1"/>
    <xf numFmtId="0" fontId="6" fillId="2" borderId="0" xfId="0" applyFont="1" applyFill="1"/>
    <xf numFmtId="0" fontId="0" fillId="2" borderId="3" xfId="0" applyFill="1" applyBorder="1"/>
    <xf numFmtId="0" fontId="1" fillId="2" borderId="30" xfId="0" applyFont="1" applyFill="1" applyBorder="1" applyAlignment="1">
      <alignment horizontal="right"/>
    </xf>
    <xf numFmtId="42" fontId="7" fillId="0" borderId="30" xfId="0" applyNumberFormat="1" applyFont="1" applyBorder="1"/>
    <xf numFmtId="42" fontId="7" fillId="0" borderId="16" xfId="0" applyNumberFormat="1" applyFont="1" applyBorder="1"/>
    <xf numFmtId="0" fontId="1" fillId="0" borderId="26" xfId="0" applyFont="1" applyBorder="1"/>
    <xf numFmtId="0" fontId="0" fillId="0" borderId="31" xfId="0" applyBorder="1"/>
    <xf numFmtId="0" fontId="0" fillId="0" borderId="32" xfId="0" applyBorder="1"/>
    <xf numFmtId="9" fontId="0" fillId="0" borderId="25" xfId="0" applyNumberFormat="1" applyBorder="1" applyProtection="1">
      <protection locked="0"/>
    </xf>
    <xf numFmtId="0" fontId="0" fillId="0" borderId="25" xfId="0" applyBorder="1"/>
    <xf numFmtId="9" fontId="0" fillId="0" borderId="25" xfId="0" applyNumberFormat="1" applyBorder="1" applyAlignment="1" applyProtection="1">
      <alignment horizontal="left"/>
      <protection locked="0"/>
    </xf>
    <xf numFmtId="0" fontId="0" fillId="0" borderId="20" xfId="0" applyBorder="1" applyAlignment="1">
      <alignment horizontal="left" indent="2"/>
    </xf>
    <xf numFmtId="0" fontId="0" fillId="0" borderId="21" xfId="0" applyBorder="1"/>
    <xf numFmtId="0" fontId="1" fillId="0" borderId="33" xfId="0" applyFont="1" applyBorder="1" applyAlignment="1">
      <alignment horizontal="right"/>
    </xf>
    <xf numFmtId="42" fontId="8" fillId="0" borderId="25" xfId="0" applyNumberFormat="1" applyFont="1" applyBorder="1"/>
    <xf numFmtId="42" fontId="8" fillId="0" borderId="17" xfId="0" applyNumberFormat="1" applyFont="1" applyBorder="1"/>
    <xf numFmtId="42" fontId="8" fillId="3" borderId="5" xfId="0" applyNumberFormat="1" applyFont="1" applyFill="1" applyBorder="1"/>
    <xf numFmtId="42" fontId="8" fillId="0" borderId="25" xfId="0" applyNumberFormat="1" applyFont="1" applyBorder="1" applyProtection="1">
      <protection locked="0"/>
    </xf>
    <xf numFmtId="42" fontId="8" fillId="0" borderId="17" xfId="0" applyNumberFormat="1" applyFont="1" applyBorder="1" applyProtection="1">
      <protection locked="0"/>
    </xf>
    <xf numFmtId="42" fontId="8" fillId="3" borderId="34" xfId="0" applyNumberFormat="1" applyFont="1" applyFill="1" applyBorder="1"/>
    <xf numFmtId="42" fontId="8" fillId="3" borderId="35" xfId="0" applyNumberFormat="1" applyFont="1" applyFill="1" applyBorder="1"/>
    <xf numFmtId="42" fontId="7" fillId="0" borderId="32" xfId="0" applyNumberFormat="1" applyFont="1" applyBorder="1"/>
    <xf numFmtId="42" fontId="7" fillId="0" borderId="18" xfId="0" applyNumberFormat="1" applyFont="1" applyBorder="1"/>
    <xf numFmtId="42" fontId="7" fillId="3" borderId="5" xfId="0" applyNumberFormat="1" applyFont="1" applyFill="1" applyBorder="1"/>
    <xf numFmtId="42" fontId="7" fillId="2" borderId="22" xfId="0" applyNumberFormat="1" applyFont="1" applyFill="1" applyBorder="1"/>
    <xf numFmtId="42" fontId="7" fillId="5" borderId="36" xfId="0" applyNumberFormat="1" applyFont="1" applyFill="1" applyBorder="1"/>
    <xf numFmtId="42" fontId="7" fillId="0" borderId="25" xfId="0" applyNumberFormat="1" applyFont="1" applyBorder="1"/>
    <xf numFmtId="42" fontId="7" fillId="2" borderId="2" xfId="0" applyNumberFormat="1" applyFont="1" applyFill="1" applyBorder="1"/>
    <xf numFmtId="42" fontId="7" fillId="4" borderId="17" xfId="0" applyNumberFormat="1" applyFont="1" applyFill="1" applyBorder="1"/>
    <xf numFmtId="42" fontId="7" fillId="0" borderId="17" xfId="0" applyNumberFormat="1" applyFont="1" applyBorder="1"/>
    <xf numFmtId="42" fontId="7" fillId="3" borderId="36" xfId="0" applyNumberFormat="1" applyFont="1" applyFill="1" applyBorder="1"/>
    <xf numFmtId="42" fontId="7" fillId="3" borderId="35" xfId="0" applyNumberFormat="1" applyFont="1" applyFill="1" applyBorder="1"/>
    <xf numFmtId="42" fontId="7" fillId="5" borderId="35" xfId="0" applyNumberFormat="1" applyFont="1" applyFill="1" applyBorder="1"/>
    <xf numFmtId="42" fontId="7" fillId="4" borderId="30" xfId="0" applyNumberFormat="1" applyFont="1" applyFill="1" applyBorder="1"/>
    <xf numFmtId="42" fontId="7" fillId="4" borderId="32" xfId="0" applyNumberFormat="1" applyFont="1" applyFill="1" applyBorder="1"/>
    <xf numFmtId="42" fontId="7" fillId="4" borderId="25" xfId="0" applyNumberFormat="1" applyFont="1" applyFill="1" applyBorder="1"/>
    <xf numFmtId="42" fontId="7" fillId="4" borderId="1" xfId="0" applyNumberFormat="1" applyFont="1" applyFill="1" applyBorder="1"/>
    <xf numFmtId="42" fontId="8" fillId="2" borderId="37" xfId="0" applyNumberFormat="1" applyFont="1" applyFill="1" applyBorder="1"/>
    <xf numFmtId="42" fontId="8" fillId="2" borderId="38" xfId="0" applyNumberFormat="1" applyFont="1" applyFill="1" applyBorder="1"/>
    <xf numFmtId="42" fontId="8" fillId="2" borderId="22" xfId="0" applyNumberFormat="1" applyFont="1" applyFill="1" applyBorder="1"/>
    <xf numFmtId="42" fontId="8" fillId="2" borderId="23" xfId="0" applyNumberFormat="1" applyFont="1" applyFill="1" applyBorder="1"/>
    <xf numFmtId="42" fontId="11" fillId="2" borderId="16" xfId="0" applyNumberFormat="1" applyFont="1" applyFill="1" applyBorder="1" applyAlignment="1">
      <alignment horizontal="center"/>
    </xf>
    <xf numFmtId="42" fontId="0" fillId="4" borderId="5" xfId="0" applyNumberFormat="1" applyFill="1" applyBorder="1"/>
    <xf numFmtId="42" fontId="4" fillId="4" borderId="5" xfId="0" applyNumberFormat="1" applyFont="1" applyFill="1" applyBorder="1" applyAlignment="1">
      <alignment horizontal="center" vertical="center"/>
    </xf>
    <xf numFmtId="42" fontId="8" fillId="4" borderId="5" xfId="0" applyNumberFormat="1" applyFont="1" applyFill="1" applyBorder="1"/>
    <xf numFmtId="42" fontId="7" fillId="4" borderId="5" xfId="0" applyNumberFormat="1" applyFont="1" applyFill="1" applyBorder="1"/>
    <xf numFmtId="42" fontId="7" fillId="4" borderId="35" xfId="0" applyNumberFormat="1" applyFont="1" applyFill="1" applyBorder="1"/>
    <xf numFmtId="42" fontId="0" fillId="6" borderId="5" xfId="0" applyNumberFormat="1" applyFill="1" applyBorder="1"/>
    <xf numFmtId="42" fontId="4" fillId="6" borderId="5" xfId="0" applyNumberFormat="1" applyFont="1" applyFill="1" applyBorder="1" applyAlignment="1">
      <alignment horizontal="center" vertical="center"/>
    </xf>
    <xf numFmtId="42" fontId="8" fillId="6" borderId="5" xfId="0" applyNumberFormat="1" applyFont="1" applyFill="1" applyBorder="1"/>
    <xf numFmtId="42" fontId="8" fillId="6" borderId="34" xfId="0" applyNumberFormat="1" applyFont="1" applyFill="1" applyBorder="1"/>
    <xf numFmtId="42" fontId="7" fillId="6" borderId="5" xfId="0" applyNumberFormat="1" applyFont="1" applyFill="1" applyBorder="1"/>
    <xf numFmtId="42" fontId="7" fillId="4" borderId="2" xfId="0" applyNumberFormat="1" applyFont="1" applyFill="1" applyBorder="1" applyAlignment="1">
      <alignment horizontal="center"/>
    </xf>
    <xf numFmtId="42" fontId="7" fillId="4" borderId="3" xfId="0" applyNumberFormat="1" applyFont="1" applyFill="1" applyBorder="1"/>
    <xf numFmtId="42" fontId="7" fillId="4" borderId="31" xfId="0" applyNumberFormat="1" applyFont="1" applyFill="1" applyBorder="1"/>
    <xf numFmtId="9" fontId="0" fillId="5" borderId="30" xfId="0" applyNumberFormat="1" applyFill="1" applyBorder="1"/>
    <xf numFmtId="42" fontId="7" fillId="4" borderId="39" xfId="0" applyNumberFormat="1" applyFont="1" applyFill="1" applyBorder="1"/>
    <xf numFmtId="42" fontId="7" fillId="6" borderId="36" xfId="0" applyNumberFormat="1" applyFont="1" applyFill="1" applyBorder="1"/>
    <xf numFmtId="42" fontId="7" fillId="6" borderId="35" xfId="0" applyNumberFormat="1" applyFont="1" applyFill="1" applyBorder="1"/>
    <xf numFmtId="42" fontId="7" fillId="5" borderId="5" xfId="0" applyNumberFormat="1" applyFont="1" applyFill="1" applyBorder="1"/>
    <xf numFmtId="42" fontId="13" fillId="6" borderId="5" xfId="0" applyNumberFormat="1" applyFont="1" applyFill="1" applyBorder="1"/>
    <xf numFmtId="42" fontId="13" fillId="4" borderId="5" xfId="0" applyNumberFormat="1" applyFont="1" applyFill="1" applyBorder="1"/>
    <xf numFmtId="42" fontId="13" fillId="3" borderId="5" xfId="0" applyNumberFormat="1" applyFont="1" applyFill="1" applyBorder="1"/>
    <xf numFmtId="42" fontId="8" fillId="4" borderId="34" xfId="0" applyNumberFormat="1" applyFont="1" applyFill="1" applyBorder="1"/>
    <xf numFmtId="42" fontId="0" fillId="3" borderId="36" xfId="0" applyNumberFormat="1" applyFill="1" applyBorder="1"/>
    <xf numFmtId="0" fontId="1" fillId="3" borderId="40" xfId="0" applyFont="1" applyFill="1" applyBorder="1" applyAlignment="1">
      <alignment horizontal="left"/>
    </xf>
    <xf numFmtId="42" fontId="1" fillId="0" borderId="4" xfId="0" applyNumberFormat="1" applyFont="1" applyBorder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42" fontId="1" fillId="0" borderId="14" xfId="0" applyNumberFormat="1" applyFont="1" applyBorder="1" applyAlignment="1">
      <alignment horizontal="center" vertical="center"/>
    </xf>
    <xf numFmtId="42" fontId="13" fillId="2" borderId="45" xfId="0" applyNumberFormat="1" applyFont="1" applyFill="1" applyBorder="1" applyAlignment="1">
      <alignment horizontal="center"/>
    </xf>
    <xf numFmtId="42" fontId="13" fillId="2" borderId="4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25" xfId="0" applyFont="1" applyBorder="1" applyAlignment="1">
      <alignment horizontal="right"/>
    </xf>
    <xf numFmtId="42" fontId="1" fillId="0" borderId="1" xfId="0" applyNumberFormat="1" applyFont="1" applyBorder="1" applyAlignment="1">
      <alignment horizontal="center" vertical="center"/>
    </xf>
    <xf numFmtId="42" fontId="7" fillId="2" borderId="45" xfId="0" applyNumberFormat="1" applyFont="1" applyFill="1" applyBorder="1" applyAlignment="1">
      <alignment horizontal="center"/>
    </xf>
    <xf numFmtId="42" fontId="7" fillId="2" borderId="46" xfId="0" applyNumberFormat="1" applyFont="1" applyFill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25" xfId="0" applyFont="1" applyBorder="1" applyAlignment="1" applyProtection="1">
      <alignment horizontal="right"/>
      <protection locked="0"/>
    </xf>
    <xf numFmtId="0" fontId="4" fillId="0" borderId="26" xfId="0" applyFont="1" applyBorder="1" applyAlignment="1" applyProtection="1">
      <alignment horizontal="right"/>
      <protection locked="0"/>
    </xf>
    <xf numFmtId="0" fontId="4" fillId="0" borderId="31" xfId="0" applyFont="1" applyBorder="1" applyAlignment="1" applyProtection="1">
      <alignment horizontal="right"/>
      <protection locked="0"/>
    </xf>
    <xf numFmtId="0" fontId="4" fillId="0" borderId="32" xfId="0" applyFont="1" applyBorder="1" applyAlignment="1" applyProtection="1">
      <alignment horizontal="right"/>
      <protection locked="0"/>
    </xf>
    <xf numFmtId="42" fontId="1" fillId="0" borderId="0" xfId="0" applyNumberFormat="1" applyFont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42" fontId="7" fillId="2" borderId="22" xfId="0" applyNumberFormat="1" applyFont="1" applyFill="1" applyBorder="1" applyAlignment="1">
      <alignment horizontal="center"/>
    </xf>
    <xf numFmtId="42" fontId="7" fillId="2" borderId="23" xfId="0" applyNumberFormat="1" applyFont="1" applyFill="1" applyBorder="1" applyAlignment="1">
      <alignment horizontal="center"/>
    </xf>
    <xf numFmtId="42" fontId="7" fillId="2" borderId="0" xfId="0" applyNumberFormat="1" applyFont="1" applyFill="1" applyAlignment="1">
      <alignment horizontal="center"/>
    </xf>
    <xf numFmtId="42" fontId="7" fillId="2" borderId="14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5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5" xfId="0" applyBorder="1" applyAlignment="1" applyProtection="1">
      <alignment horizontal="right"/>
      <protection locked="0"/>
    </xf>
    <xf numFmtId="42" fontId="12" fillId="0" borderId="0" xfId="0" applyNumberFormat="1" applyFont="1" applyAlignment="1">
      <alignment horizontal="center"/>
    </xf>
    <xf numFmtId="0" fontId="0" fillId="0" borderId="31" xfId="0" applyBorder="1" applyAlignment="1" applyProtection="1">
      <alignment horizontal="right"/>
      <protection locked="0"/>
    </xf>
    <xf numFmtId="0" fontId="0" fillId="0" borderId="32" xfId="0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right"/>
      <protection locked="0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D8F3E-59E2-439E-890C-A99170219F68}">
  <sheetPr>
    <pageSetUpPr fitToPage="1"/>
  </sheetPr>
  <dimension ref="A1:R59"/>
  <sheetViews>
    <sheetView tabSelected="1" topLeftCell="A12" zoomScaleNormal="100" workbookViewId="0">
      <selection activeCell="F36" sqref="F36"/>
    </sheetView>
  </sheetViews>
  <sheetFormatPr defaultColWidth="8.81640625" defaultRowHeight="14" x14ac:dyDescent="0.3"/>
  <cols>
    <col min="1" max="1" width="24.08984375" customWidth="1"/>
    <col min="2" max="2" width="11.36328125" customWidth="1"/>
    <col min="3" max="3" width="8.26953125" customWidth="1"/>
    <col min="4" max="4" width="14" style="3" customWidth="1"/>
    <col min="5" max="5" width="14" style="4" customWidth="1"/>
    <col min="6" max="6" width="14" style="3" customWidth="1"/>
    <col min="7" max="7" width="14" style="4" customWidth="1"/>
    <col min="8" max="8" width="14" style="3" customWidth="1"/>
    <col min="9" max="9" width="14" style="4" customWidth="1"/>
    <col min="10" max="10" width="14" style="3" customWidth="1"/>
    <col min="11" max="11" width="14" style="4" customWidth="1"/>
    <col min="12" max="12" width="14" style="3" customWidth="1"/>
    <col min="13" max="13" width="14" style="4" customWidth="1"/>
    <col min="14" max="16" width="15.81640625" style="3" customWidth="1"/>
    <col min="17" max="17" width="11.26953125" style="3" customWidth="1"/>
  </cols>
  <sheetData>
    <row r="1" spans="1:18" ht="13.9" customHeight="1" x14ac:dyDescent="0.35">
      <c r="A1" s="165" t="s">
        <v>49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7"/>
      <c r="N1" s="125"/>
      <c r="P1"/>
      <c r="Q1"/>
    </row>
    <row r="2" spans="1:18" ht="13.9" customHeight="1" x14ac:dyDescent="0.3">
      <c r="A2" s="126" t="s">
        <v>46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9"/>
      <c r="N2" s="13"/>
      <c r="P2"/>
      <c r="Q2"/>
    </row>
    <row r="3" spans="1:18" ht="13.9" customHeight="1" x14ac:dyDescent="0.3">
      <c r="A3" s="15" t="s">
        <v>23</v>
      </c>
      <c r="B3" s="170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  <c r="N3" s="13"/>
      <c r="P3"/>
      <c r="Q3"/>
    </row>
    <row r="4" spans="1:18" ht="15.65" customHeight="1" x14ac:dyDescent="0.25">
      <c r="A4" s="15" t="s">
        <v>24</v>
      </c>
      <c r="B4" s="171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3"/>
      <c r="N4" s="13"/>
      <c r="P4"/>
      <c r="Q4"/>
    </row>
    <row r="5" spans="1:18" ht="15.65" customHeight="1" x14ac:dyDescent="0.25">
      <c r="A5" s="15" t="s">
        <v>47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5"/>
      <c r="N5" s="14" t="s">
        <v>48</v>
      </c>
      <c r="P5"/>
      <c r="Q5"/>
    </row>
    <row r="6" spans="1:18" ht="14.15" customHeight="1" x14ac:dyDescent="0.25">
      <c r="A6" s="12"/>
      <c r="B6" s="47" t="s">
        <v>7</v>
      </c>
      <c r="C6" s="48" t="s">
        <v>8</v>
      </c>
      <c r="D6" s="135" t="s">
        <v>6</v>
      </c>
      <c r="E6" s="128"/>
      <c r="F6" s="127" t="s">
        <v>10</v>
      </c>
      <c r="G6" s="129"/>
      <c r="H6" s="127" t="s">
        <v>11</v>
      </c>
      <c r="I6" s="129"/>
      <c r="J6" s="127" t="s">
        <v>42</v>
      </c>
      <c r="K6" s="129"/>
      <c r="L6" s="127" t="s">
        <v>44</v>
      </c>
      <c r="M6" s="128"/>
      <c r="N6" s="109" t="s">
        <v>28</v>
      </c>
      <c r="O6" s="104" t="s">
        <v>28</v>
      </c>
      <c r="P6" s="14" t="s">
        <v>28</v>
      </c>
    </row>
    <row r="7" spans="1:18" ht="14.15" customHeight="1" x14ac:dyDescent="0.35">
      <c r="A7" s="8" t="s">
        <v>12</v>
      </c>
      <c r="B7" s="9"/>
      <c r="C7" s="9"/>
      <c r="D7" s="102" t="s">
        <v>45</v>
      </c>
      <c r="E7" s="35" t="s">
        <v>37</v>
      </c>
      <c r="F7" s="102" t="s">
        <v>45</v>
      </c>
      <c r="G7" s="35" t="s">
        <v>37</v>
      </c>
      <c r="H7" s="102" t="s">
        <v>45</v>
      </c>
      <c r="I7" s="35" t="s">
        <v>37</v>
      </c>
      <c r="J7" s="102" t="s">
        <v>45</v>
      </c>
      <c r="K7" s="35" t="s">
        <v>37</v>
      </c>
      <c r="L7" s="102" t="s">
        <v>45</v>
      </c>
      <c r="M7" s="113" t="s">
        <v>37</v>
      </c>
      <c r="N7" s="108"/>
      <c r="O7" s="103"/>
      <c r="P7" s="13"/>
      <c r="Q7" s="3" t="s">
        <v>39</v>
      </c>
    </row>
    <row r="8" spans="1:18" ht="14.15" customHeight="1" x14ac:dyDescent="0.3">
      <c r="A8" s="66" t="s">
        <v>34</v>
      </c>
      <c r="B8" s="67"/>
      <c r="C8" s="68"/>
      <c r="D8" s="75"/>
      <c r="E8" s="36"/>
      <c r="F8" s="76"/>
      <c r="G8" s="36"/>
      <c r="H8" s="76"/>
      <c r="I8" s="36"/>
      <c r="J8" s="76"/>
      <c r="K8" s="36"/>
      <c r="L8" s="76"/>
      <c r="M8" s="55"/>
      <c r="N8" s="110"/>
      <c r="O8" s="105"/>
      <c r="P8" s="77"/>
    </row>
    <row r="9" spans="1:18" ht="14.15" customHeight="1" x14ac:dyDescent="0.3">
      <c r="B9" s="25">
        <v>0</v>
      </c>
      <c r="C9" s="69">
        <v>0.1</v>
      </c>
      <c r="D9" s="78">
        <f>B9*C9</f>
        <v>0</v>
      </c>
      <c r="E9" s="36">
        <f>B9*Q9</f>
        <v>0</v>
      </c>
      <c r="F9" s="79">
        <f>B9*C9</f>
        <v>0</v>
      </c>
      <c r="G9" s="36">
        <f>Q9*B9</f>
        <v>0</v>
      </c>
      <c r="H9" s="79">
        <f>B9*C9</f>
        <v>0</v>
      </c>
      <c r="I9" s="36">
        <f>B9*Q9</f>
        <v>0</v>
      </c>
      <c r="J9" s="79">
        <f>B9*C9</f>
        <v>0</v>
      </c>
      <c r="K9" s="36">
        <f>B9*Q9</f>
        <v>0</v>
      </c>
      <c r="L9" s="79">
        <f>B9*C9</f>
        <v>0</v>
      </c>
      <c r="M9" s="55">
        <f>B9*Q9</f>
        <v>0</v>
      </c>
      <c r="N9" s="110"/>
      <c r="O9" s="105"/>
      <c r="P9" s="77"/>
      <c r="Q9" s="116">
        <v>0.1</v>
      </c>
      <c r="R9" s="3">
        <f>SUM(E9+G9+I9+K9+M9)</f>
        <v>0</v>
      </c>
    </row>
    <row r="10" spans="1:18" ht="14.15" customHeight="1" x14ac:dyDescent="0.3">
      <c r="A10" s="24" t="s">
        <v>50</v>
      </c>
      <c r="B10" s="25">
        <v>0</v>
      </c>
      <c r="C10" s="69">
        <v>0.1</v>
      </c>
      <c r="D10" s="78">
        <f t="shared" ref="D10:D13" si="0">B10*C10</f>
        <v>0</v>
      </c>
      <c r="E10" s="36">
        <f t="shared" ref="E10:E13" si="1">B10*Q10</f>
        <v>0</v>
      </c>
      <c r="F10" s="79">
        <f t="shared" ref="F10:F13" si="2">B10*C10</f>
        <v>0</v>
      </c>
      <c r="G10" s="36">
        <f>Q10*B10</f>
        <v>0</v>
      </c>
      <c r="H10" s="79">
        <f t="shared" ref="H10:H13" si="3">B10*C10</f>
        <v>0</v>
      </c>
      <c r="I10" s="36">
        <f t="shared" ref="I10:I13" si="4">B10*Q10</f>
        <v>0</v>
      </c>
      <c r="J10" s="79">
        <f t="shared" ref="J10:J13" si="5">B10*C10</f>
        <v>0</v>
      </c>
      <c r="K10" s="36">
        <f t="shared" ref="K10:K13" si="6">B10*C10</f>
        <v>0</v>
      </c>
      <c r="L10" s="79">
        <f t="shared" ref="L10:L13" si="7">B10*C10</f>
        <v>0</v>
      </c>
      <c r="M10" s="55">
        <f t="shared" ref="M10:M13" si="8">B10*Q10</f>
        <v>0</v>
      </c>
      <c r="N10" s="110"/>
      <c r="O10" s="105"/>
      <c r="P10" s="77"/>
      <c r="Q10" s="116">
        <v>0.1</v>
      </c>
      <c r="R10" s="3">
        <f t="shared" ref="R10:R13" si="9">SUM(E10+G10+I10+K10+M10)</f>
        <v>0</v>
      </c>
    </row>
    <row r="11" spans="1:18" ht="14.15" customHeight="1" x14ac:dyDescent="0.3">
      <c r="A11" s="24" t="s">
        <v>50</v>
      </c>
      <c r="B11" s="25">
        <v>0</v>
      </c>
      <c r="C11" s="69">
        <v>0.1</v>
      </c>
      <c r="D11" s="78">
        <f t="shared" si="0"/>
        <v>0</v>
      </c>
      <c r="E11" s="36">
        <f t="shared" si="1"/>
        <v>0</v>
      </c>
      <c r="F11" s="79">
        <f t="shared" si="2"/>
        <v>0</v>
      </c>
      <c r="G11" s="36">
        <f>Q11*B11</f>
        <v>0</v>
      </c>
      <c r="H11" s="79">
        <f t="shared" si="3"/>
        <v>0</v>
      </c>
      <c r="I11" s="36">
        <f t="shared" si="4"/>
        <v>0</v>
      </c>
      <c r="J11" s="79">
        <f t="shared" si="5"/>
        <v>0</v>
      </c>
      <c r="K11" s="36">
        <f t="shared" si="6"/>
        <v>0</v>
      </c>
      <c r="L11" s="79">
        <f t="shared" si="7"/>
        <v>0</v>
      </c>
      <c r="M11" s="55">
        <f t="shared" si="8"/>
        <v>0</v>
      </c>
      <c r="N11" s="110"/>
      <c r="O11" s="105"/>
      <c r="P11" s="77"/>
      <c r="Q11" s="116">
        <v>0.1</v>
      </c>
      <c r="R11" s="3">
        <f t="shared" si="9"/>
        <v>0</v>
      </c>
    </row>
    <row r="12" spans="1:18" ht="14.15" customHeight="1" x14ac:dyDescent="0.3">
      <c r="A12" s="24" t="s">
        <v>50</v>
      </c>
      <c r="B12" s="25">
        <v>0</v>
      </c>
      <c r="C12" s="69">
        <v>0.1</v>
      </c>
      <c r="D12" s="78">
        <f t="shared" si="0"/>
        <v>0</v>
      </c>
      <c r="E12" s="36">
        <f t="shared" si="1"/>
        <v>0</v>
      </c>
      <c r="F12" s="79">
        <f t="shared" si="2"/>
        <v>0</v>
      </c>
      <c r="G12" s="36">
        <f>Q12*B12</f>
        <v>0</v>
      </c>
      <c r="H12" s="79">
        <f t="shared" si="3"/>
        <v>0</v>
      </c>
      <c r="I12" s="36">
        <f t="shared" si="4"/>
        <v>0</v>
      </c>
      <c r="J12" s="79">
        <f t="shared" si="5"/>
        <v>0</v>
      </c>
      <c r="K12" s="36">
        <f t="shared" si="6"/>
        <v>0</v>
      </c>
      <c r="L12" s="79">
        <f t="shared" si="7"/>
        <v>0</v>
      </c>
      <c r="M12" s="55">
        <f t="shared" si="8"/>
        <v>0</v>
      </c>
      <c r="N12" s="110"/>
      <c r="O12" s="105"/>
      <c r="P12" s="77"/>
      <c r="Q12" s="116">
        <v>0.1</v>
      </c>
      <c r="R12" s="3">
        <f t="shared" si="9"/>
        <v>0</v>
      </c>
    </row>
    <row r="13" spans="1:18" ht="14.15" customHeight="1" x14ac:dyDescent="0.3">
      <c r="A13" s="24" t="s">
        <v>50</v>
      </c>
      <c r="B13" s="25">
        <v>0</v>
      </c>
      <c r="C13" s="69">
        <v>0.1</v>
      </c>
      <c r="D13" s="78">
        <f t="shared" si="0"/>
        <v>0</v>
      </c>
      <c r="E13" s="36">
        <f t="shared" si="1"/>
        <v>0</v>
      </c>
      <c r="F13" s="79">
        <f t="shared" si="2"/>
        <v>0</v>
      </c>
      <c r="G13" s="36">
        <f>Q13*B13</f>
        <v>0</v>
      </c>
      <c r="H13" s="79">
        <f t="shared" si="3"/>
        <v>0</v>
      </c>
      <c r="I13" s="36">
        <f t="shared" si="4"/>
        <v>0</v>
      </c>
      <c r="J13" s="79">
        <f t="shared" si="5"/>
        <v>0</v>
      </c>
      <c r="K13" s="36">
        <f t="shared" si="6"/>
        <v>0</v>
      </c>
      <c r="L13" s="79">
        <f t="shared" si="7"/>
        <v>0</v>
      </c>
      <c r="M13" s="55">
        <f t="shared" si="8"/>
        <v>0</v>
      </c>
      <c r="N13" s="110"/>
      <c r="O13" s="105"/>
      <c r="P13" s="77"/>
      <c r="Q13" s="116">
        <v>0.1</v>
      </c>
      <c r="R13" s="3">
        <f t="shared" si="9"/>
        <v>0</v>
      </c>
    </row>
    <row r="14" spans="1:18" ht="14.15" customHeight="1" x14ac:dyDescent="0.3">
      <c r="A14" s="132" t="s">
        <v>25</v>
      </c>
      <c r="B14" s="133"/>
      <c r="C14" s="134"/>
      <c r="D14" s="64">
        <f>SUM(D9:D13)</f>
        <v>0</v>
      </c>
      <c r="E14" s="94">
        <f t="shared" ref="E14:M14" si="10">SUM(E9:E13)</f>
        <v>0</v>
      </c>
      <c r="F14" s="64">
        <f t="shared" si="10"/>
        <v>0</v>
      </c>
      <c r="G14" s="94">
        <f t="shared" si="10"/>
        <v>0</v>
      </c>
      <c r="H14" s="64">
        <f t="shared" si="10"/>
        <v>0</v>
      </c>
      <c r="I14" s="94">
        <f>SUM(I9:I12)</f>
        <v>0</v>
      </c>
      <c r="J14" s="64">
        <f t="shared" si="10"/>
        <v>0</v>
      </c>
      <c r="K14" s="94">
        <f>SUM(K9:K12)</f>
        <v>0</v>
      </c>
      <c r="L14" s="64">
        <f t="shared" si="10"/>
        <v>0</v>
      </c>
      <c r="M14" s="94">
        <f t="shared" si="10"/>
        <v>0</v>
      </c>
      <c r="N14" s="111">
        <f>D14+F14+H14+J14+L14</f>
        <v>0</v>
      </c>
      <c r="O14" s="124">
        <f>SUM(E14+G14+I14+K14+M14)</f>
        <v>0</v>
      </c>
      <c r="P14" s="80">
        <f>N14+O14</f>
        <v>0</v>
      </c>
    </row>
    <row r="15" spans="1:18" ht="14.15" customHeight="1" x14ac:dyDescent="0.3">
      <c r="A15" s="1" t="s">
        <v>13</v>
      </c>
      <c r="B15" s="5" t="s">
        <v>9</v>
      </c>
      <c r="C15" s="70"/>
      <c r="D15" s="75"/>
      <c r="E15" s="36"/>
      <c r="F15" s="76"/>
      <c r="G15" s="36"/>
      <c r="H15" s="76"/>
      <c r="I15" s="36"/>
      <c r="J15" s="76"/>
      <c r="K15" s="36"/>
      <c r="L15" s="76"/>
      <c r="M15" s="55"/>
      <c r="N15" s="110"/>
      <c r="O15" s="105"/>
      <c r="P15" s="77"/>
    </row>
    <row r="16" spans="1:18" ht="14.15" customHeight="1" x14ac:dyDescent="0.3">
      <c r="A16" s="24" t="s">
        <v>50</v>
      </c>
      <c r="B16" s="26">
        <v>0.32090000000000002</v>
      </c>
      <c r="C16" s="71"/>
      <c r="D16" s="78">
        <f>D9*B16</f>
        <v>0</v>
      </c>
      <c r="E16" s="36">
        <f>E9*B16</f>
        <v>0</v>
      </c>
      <c r="F16" s="79">
        <f>F9*B16</f>
        <v>0</v>
      </c>
      <c r="G16" s="36">
        <f>G9*B16</f>
        <v>0</v>
      </c>
      <c r="H16" s="79">
        <f>H9*B16</f>
        <v>0</v>
      </c>
      <c r="I16" s="36">
        <f>I9*B16</f>
        <v>0</v>
      </c>
      <c r="J16" s="79">
        <f>J9*B16</f>
        <v>0</v>
      </c>
      <c r="K16" s="36">
        <f>K9*B16</f>
        <v>0</v>
      </c>
      <c r="L16" s="79">
        <f>L9*B16</f>
        <v>0</v>
      </c>
      <c r="M16" s="55">
        <f>M9*B16</f>
        <v>0</v>
      </c>
      <c r="N16" s="110"/>
      <c r="O16" s="105"/>
      <c r="P16" s="77"/>
      <c r="R16" s="3">
        <f>SUM(E16+G16+I16+K16+M16)</f>
        <v>0</v>
      </c>
    </row>
    <row r="17" spans="1:18" ht="14.15" customHeight="1" x14ac:dyDescent="0.3">
      <c r="A17" s="24" t="s">
        <v>50</v>
      </c>
      <c r="B17" s="26">
        <v>0.32090000000000002</v>
      </c>
      <c r="C17" s="71"/>
      <c r="D17" s="78">
        <f>D10*B17</f>
        <v>0</v>
      </c>
      <c r="E17" s="36">
        <f>E10*B17</f>
        <v>0</v>
      </c>
      <c r="F17" s="79">
        <f>F10*B17</f>
        <v>0</v>
      </c>
      <c r="G17" s="36">
        <f>G10*B17</f>
        <v>0</v>
      </c>
      <c r="H17" s="79">
        <f>H10*B17</f>
        <v>0</v>
      </c>
      <c r="I17" s="36">
        <f t="shared" ref="I17:I19" si="11">I10*B17</f>
        <v>0</v>
      </c>
      <c r="J17" s="79">
        <f>J10*B17</f>
        <v>0</v>
      </c>
      <c r="K17" s="36">
        <f t="shared" ref="K17:K20" si="12">K10*B17</f>
        <v>0</v>
      </c>
      <c r="L17" s="79">
        <f>L10*B17</f>
        <v>0</v>
      </c>
      <c r="M17" s="55">
        <f t="shared" ref="M17:M20" si="13">M10*B17</f>
        <v>0</v>
      </c>
      <c r="N17" s="110"/>
      <c r="O17" s="105"/>
      <c r="P17" s="77"/>
      <c r="R17" s="3">
        <f t="shared" ref="R17:R20" si="14">SUM(E17+G17+I17+K17+M17)</f>
        <v>0</v>
      </c>
    </row>
    <row r="18" spans="1:18" ht="14.15" customHeight="1" x14ac:dyDescent="0.3">
      <c r="A18" s="24" t="s">
        <v>50</v>
      </c>
      <c r="B18" s="26">
        <v>0.32090000000000002</v>
      </c>
      <c r="C18" s="71" t="s">
        <v>36</v>
      </c>
      <c r="D18" s="78">
        <f>D11*B18</f>
        <v>0</v>
      </c>
      <c r="E18" s="36">
        <f>E11*B18</f>
        <v>0</v>
      </c>
      <c r="F18" s="79">
        <f>F11*B18</f>
        <v>0</v>
      </c>
      <c r="G18" s="36">
        <f>G11*B18</f>
        <v>0</v>
      </c>
      <c r="H18" s="79">
        <f>H11*B18</f>
        <v>0</v>
      </c>
      <c r="I18" s="36">
        <f t="shared" si="11"/>
        <v>0</v>
      </c>
      <c r="J18" s="79">
        <f>J11*B18</f>
        <v>0</v>
      </c>
      <c r="K18" s="36">
        <f t="shared" si="12"/>
        <v>0</v>
      </c>
      <c r="L18" s="79">
        <f>L11*B18</f>
        <v>0</v>
      </c>
      <c r="M18" s="55">
        <f t="shared" si="13"/>
        <v>0</v>
      </c>
      <c r="N18" s="110"/>
      <c r="O18" s="105"/>
      <c r="P18" s="77"/>
      <c r="R18" s="3">
        <f t="shared" si="14"/>
        <v>0</v>
      </c>
    </row>
    <row r="19" spans="1:18" ht="14.15" customHeight="1" x14ac:dyDescent="0.3">
      <c r="A19" s="24" t="s">
        <v>50</v>
      </c>
      <c r="B19" s="26">
        <v>0.32090000000000002</v>
      </c>
      <c r="C19" s="71"/>
      <c r="D19" s="78">
        <f>D12*B19</f>
        <v>0</v>
      </c>
      <c r="E19" s="36">
        <f>E12*B19</f>
        <v>0</v>
      </c>
      <c r="F19" s="79">
        <f>F12*B19</f>
        <v>0</v>
      </c>
      <c r="G19" s="36">
        <f>G12*B19</f>
        <v>0</v>
      </c>
      <c r="H19" s="79">
        <f>H12*B19</f>
        <v>0</v>
      </c>
      <c r="I19" s="36">
        <f t="shared" si="11"/>
        <v>0</v>
      </c>
      <c r="J19" s="79">
        <f>J12*B19</f>
        <v>0</v>
      </c>
      <c r="K19" s="36">
        <f t="shared" si="12"/>
        <v>0</v>
      </c>
      <c r="L19" s="79">
        <f>L12*B19</f>
        <v>0</v>
      </c>
      <c r="M19" s="55">
        <f t="shared" si="13"/>
        <v>0</v>
      </c>
      <c r="N19" s="110"/>
      <c r="O19" s="105"/>
      <c r="P19" s="77"/>
      <c r="R19" s="3">
        <f t="shared" si="14"/>
        <v>0</v>
      </c>
    </row>
    <row r="20" spans="1:18" ht="14.15" customHeight="1" x14ac:dyDescent="0.3">
      <c r="A20" s="24" t="s">
        <v>50</v>
      </c>
      <c r="B20" s="26">
        <v>0.32090000000000002</v>
      </c>
      <c r="C20" s="71"/>
      <c r="D20" s="78">
        <f>D13*B20</f>
        <v>0</v>
      </c>
      <c r="E20" s="36">
        <f>E13*B20</f>
        <v>0</v>
      </c>
      <c r="F20" s="79">
        <f>F13*B20</f>
        <v>0</v>
      </c>
      <c r="G20" s="36">
        <f>G13*B20</f>
        <v>0</v>
      </c>
      <c r="H20" s="79">
        <f>H13*B20</f>
        <v>0</v>
      </c>
      <c r="I20" s="36">
        <f>I13*B20</f>
        <v>0</v>
      </c>
      <c r="J20" s="79">
        <f>J13*B20</f>
        <v>0</v>
      </c>
      <c r="K20" s="36">
        <f t="shared" si="12"/>
        <v>0</v>
      </c>
      <c r="L20" s="79">
        <f>L13*B20</f>
        <v>0</v>
      </c>
      <c r="M20" s="55">
        <f t="shared" si="13"/>
        <v>0</v>
      </c>
      <c r="N20" s="110"/>
      <c r="O20" s="105"/>
      <c r="P20" s="77"/>
      <c r="R20" s="3">
        <f t="shared" si="14"/>
        <v>0</v>
      </c>
    </row>
    <row r="21" spans="1:18" ht="14.15" customHeight="1" x14ac:dyDescent="0.3">
      <c r="A21" s="132" t="s">
        <v>26</v>
      </c>
      <c r="B21" s="133"/>
      <c r="C21" s="134"/>
      <c r="D21" s="82">
        <f>SUM(D16:D20)</f>
        <v>0</v>
      </c>
      <c r="E21" s="95">
        <f t="shared" ref="E21:M21" si="15">SUM(E16:E20)</f>
        <v>0</v>
      </c>
      <c r="F21" s="82">
        <f t="shared" si="15"/>
        <v>0</v>
      </c>
      <c r="G21" s="95">
        <f t="shared" si="15"/>
        <v>0</v>
      </c>
      <c r="H21" s="82">
        <f t="shared" si="15"/>
        <v>0</v>
      </c>
      <c r="I21" s="95">
        <f t="shared" si="15"/>
        <v>0</v>
      </c>
      <c r="J21" s="82">
        <f t="shared" si="15"/>
        <v>0</v>
      </c>
      <c r="K21" s="95">
        <f t="shared" si="15"/>
        <v>0</v>
      </c>
      <c r="L21" s="82">
        <f t="shared" si="15"/>
        <v>0</v>
      </c>
      <c r="M21" s="95">
        <f t="shared" si="15"/>
        <v>0</v>
      </c>
      <c r="N21" s="111">
        <f>D21+F21+H21+J21+L21</f>
        <v>0</v>
      </c>
      <c r="O21" s="124">
        <f>SUM(E21+G21+I21+K21+M21)</f>
        <v>0</v>
      </c>
      <c r="P21" s="80">
        <f>N21+O21</f>
        <v>0</v>
      </c>
    </row>
    <row r="22" spans="1:18" ht="14.15" customHeight="1" thickBot="1" x14ac:dyDescent="0.35">
      <c r="A22" s="72"/>
      <c r="B22" s="73"/>
      <c r="C22" s="74" t="s">
        <v>0</v>
      </c>
      <c r="D22" s="64">
        <f t="shared" ref="D22:I22" si="16">D14+D21</f>
        <v>0</v>
      </c>
      <c r="E22" s="37">
        <f t="shared" si="16"/>
        <v>0</v>
      </c>
      <c r="F22" s="65">
        <f t="shared" si="16"/>
        <v>0</v>
      </c>
      <c r="G22" s="37">
        <f t="shared" si="16"/>
        <v>0</v>
      </c>
      <c r="H22" s="65">
        <f t="shared" si="16"/>
        <v>0</v>
      </c>
      <c r="I22" s="37">
        <f t="shared" si="16"/>
        <v>0</v>
      </c>
      <c r="J22" s="65">
        <f>J14+J21</f>
        <v>0</v>
      </c>
      <c r="K22" s="37">
        <f>K14+K21</f>
        <v>0</v>
      </c>
      <c r="L22" s="65">
        <f>L14+L21</f>
        <v>0</v>
      </c>
      <c r="M22" s="53">
        <f>M14+M21</f>
        <v>0</v>
      </c>
      <c r="N22" s="119">
        <f>D22+F22+H22+J22+L22</f>
        <v>0</v>
      </c>
      <c r="O22" s="107">
        <f>E22+G22+I22+K22+M22</f>
        <v>0</v>
      </c>
      <c r="P22" s="92">
        <f>F22+H22+J22+L22+N22</f>
        <v>0</v>
      </c>
    </row>
    <row r="23" spans="1:18" ht="14.15" customHeight="1" thickBot="1" x14ac:dyDescent="0.4">
      <c r="A23" s="50" t="s">
        <v>14</v>
      </c>
      <c r="B23" s="51"/>
      <c r="C23" s="51"/>
      <c r="D23" s="136"/>
      <c r="E23" s="137"/>
      <c r="F23" s="137"/>
      <c r="G23" s="137"/>
      <c r="H23" s="137"/>
      <c r="I23" s="137"/>
      <c r="J23" s="137"/>
      <c r="K23" s="137"/>
      <c r="L23" s="137"/>
      <c r="M23" s="137"/>
      <c r="N23" s="112"/>
      <c r="O23" s="106"/>
      <c r="P23" s="84"/>
    </row>
    <row r="24" spans="1:18" ht="14.15" customHeight="1" x14ac:dyDescent="0.3">
      <c r="A24" s="141"/>
      <c r="B24" s="142"/>
      <c r="C24" s="143"/>
      <c r="D24" s="78">
        <v>0</v>
      </c>
      <c r="E24" s="36">
        <v>0</v>
      </c>
      <c r="F24" s="79">
        <v>0</v>
      </c>
      <c r="G24" s="36">
        <v>0</v>
      </c>
      <c r="H24" s="79">
        <v>0</v>
      </c>
      <c r="I24" s="36">
        <v>0</v>
      </c>
      <c r="J24" s="79">
        <v>0</v>
      </c>
      <c r="K24" s="36">
        <v>0</v>
      </c>
      <c r="L24" s="79">
        <v>0</v>
      </c>
      <c r="M24" s="55">
        <v>0</v>
      </c>
      <c r="N24" s="110"/>
      <c r="O24" s="105"/>
      <c r="P24" s="77"/>
    </row>
    <row r="25" spans="1:18" ht="14.15" customHeight="1" x14ac:dyDescent="0.3">
      <c r="A25" s="138"/>
      <c r="B25" s="139"/>
      <c r="C25" s="140"/>
      <c r="D25" s="78">
        <v>0</v>
      </c>
      <c r="E25" s="36">
        <v>0</v>
      </c>
      <c r="F25" s="79">
        <v>0</v>
      </c>
      <c r="G25" s="36">
        <v>0</v>
      </c>
      <c r="H25" s="79">
        <v>0</v>
      </c>
      <c r="I25" s="36">
        <v>0</v>
      </c>
      <c r="J25" s="79">
        <v>0</v>
      </c>
      <c r="K25" s="36">
        <v>0</v>
      </c>
      <c r="L25" s="79">
        <v>0</v>
      </c>
      <c r="M25" s="55">
        <v>0</v>
      </c>
      <c r="N25" s="110"/>
      <c r="O25" s="105"/>
      <c r="P25" s="77"/>
    </row>
    <row r="26" spans="1:18" ht="14.15" customHeight="1" thickBot="1" x14ac:dyDescent="0.35">
      <c r="A26" s="145" t="s">
        <v>1</v>
      </c>
      <c r="B26" s="146"/>
      <c r="C26" s="147"/>
      <c r="D26" s="64">
        <f t="shared" ref="D26:M26" si="17">SUM(D24:D25)</f>
        <v>0</v>
      </c>
      <c r="E26" s="37">
        <f t="shared" si="17"/>
        <v>0</v>
      </c>
      <c r="F26" s="65">
        <f t="shared" si="17"/>
        <v>0</v>
      </c>
      <c r="G26" s="37">
        <f t="shared" si="17"/>
        <v>0</v>
      </c>
      <c r="H26" s="65">
        <f t="shared" si="17"/>
        <v>0</v>
      </c>
      <c r="I26" s="37">
        <f t="shared" si="17"/>
        <v>0</v>
      </c>
      <c r="J26" s="65">
        <f t="shared" si="17"/>
        <v>0</v>
      </c>
      <c r="K26" s="37">
        <f t="shared" si="17"/>
        <v>0</v>
      </c>
      <c r="L26" s="65">
        <f t="shared" si="17"/>
        <v>0</v>
      </c>
      <c r="M26" s="53">
        <f t="shared" si="17"/>
        <v>0</v>
      </c>
      <c r="N26" s="119">
        <f>D26+F26+H26+J26+L26</f>
        <v>0</v>
      </c>
      <c r="O26" s="107">
        <f>SUM(E26+G26+I26+K26+M26)</f>
        <v>0</v>
      </c>
      <c r="P26" s="92">
        <f>N26+O26</f>
        <v>0</v>
      </c>
    </row>
    <row r="27" spans="1:18" ht="14.15" customHeight="1" thickBot="1" x14ac:dyDescent="0.4">
      <c r="A27" s="40" t="s">
        <v>29</v>
      </c>
      <c r="B27" s="41"/>
      <c r="C27" s="41"/>
      <c r="D27" s="130"/>
      <c r="E27" s="131"/>
      <c r="F27" s="131"/>
      <c r="G27" s="131"/>
      <c r="H27" s="131"/>
      <c r="I27" s="131"/>
      <c r="J27" s="131"/>
      <c r="K27" s="131"/>
      <c r="L27" s="131"/>
      <c r="M27" s="131"/>
      <c r="N27" s="121"/>
      <c r="O27" s="122"/>
      <c r="P27" s="123"/>
    </row>
    <row r="28" spans="1:18" ht="14.15" customHeight="1" x14ac:dyDescent="0.3">
      <c r="A28" s="148"/>
      <c r="B28" s="149"/>
      <c r="C28" s="150"/>
      <c r="D28" s="79">
        <v>0</v>
      </c>
      <c r="E28" s="36">
        <v>0</v>
      </c>
      <c r="F28" s="79">
        <v>0</v>
      </c>
      <c r="G28" s="36">
        <v>0</v>
      </c>
      <c r="H28" s="79">
        <v>0</v>
      </c>
      <c r="I28" s="36">
        <v>0</v>
      </c>
      <c r="J28" s="79">
        <v>0</v>
      </c>
      <c r="K28" s="36">
        <v>0</v>
      </c>
      <c r="L28" s="79">
        <v>0</v>
      </c>
      <c r="M28" s="55">
        <v>0</v>
      </c>
      <c r="N28" s="112"/>
      <c r="O28" s="106"/>
      <c r="P28" s="84"/>
    </row>
    <row r="29" spans="1:18" ht="14.15" customHeight="1" thickBot="1" x14ac:dyDescent="0.35">
      <c r="A29" s="145" t="s">
        <v>17</v>
      </c>
      <c r="B29" s="146"/>
      <c r="C29" s="147"/>
      <c r="D29" s="83">
        <f>SUM(D27:D28)</f>
        <v>0</v>
      </c>
      <c r="E29" s="38">
        <f t="shared" ref="E29:M29" si="18">SUM(E27:E28)</f>
        <v>0</v>
      </c>
      <c r="F29" s="83">
        <f t="shared" si="18"/>
        <v>0</v>
      </c>
      <c r="G29" s="38">
        <f t="shared" si="18"/>
        <v>0</v>
      </c>
      <c r="H29" s="83">
        <f t="shared" si="18"/>
        <v>0</v>
      </c>
      <c r="I29" s="38">
        <f t="shared" si="18"/>
        <v>0</v>
      </c>
      <c r="J29" s="83">
        <f t="shared" si="18"/>
        <v>0</v>
      </c>
      <c r="K29" s="38">
        <f t="shared" si="18"/>
        <v>0</v>
      </c>
      <c r="L29" s="83">
        <f t="shared" si="18"/>
        <v>0</v>
      </c>
      <c r="M29" s="38">
        <f t="shared" si="18"/>
        <v>0</v>
      </c>
      <c r="N29" s="119">
        <f>D29+F29+H29+J29+L29</f>
        <v>0</v>
      </c>
      <c r="O29" s="107">
        <f>SUM(E29+G29+I29+K29+M29)</f>
        <v>0</v>
      </c>
      <c r="P29" s="92">
        <f>N29+O29</f>
        <v>0</v>
      </c>
    </row>
    <row r="30" spans="1:18" ht="14.15" customHeight="1" thickBot="1" x14ac:dyDescent="0.4">
      <c r="A30" s="8" t="s">
        <v>52</v>
      </c>
      <c r="B30" s="9"/>
      <c r="C30" s="9"/>
      <c r="D30" s="85"/>
      <c r="E30" s="49"/>
      <c r="F30" s="49"/>
      <c r="G30" s="49"/>
      <c r="H30" s="49"/>
      <c r="I30" s="49"/>
      <c r="J30" s="49"/>
      <c r="K30" s="49"/>
      <c r="L30" s="49"/>
      <c r="M30" s="49"/>
      <c r="N30" s="112"/>
      <c r="O30" s="106"/>
      <c r="P30" s="84"/>
    </row>
    <row r="31" spans="1:18" ht="14.15" customHeight="1" x14ac:dyDescent="0.3">
      <c r="A31" s="155"/>
      <c r="B31" s="156"/>
      <c r="C31" s="157"/>
      <c r="D31" s="79">
        <v>0</v>
      </c>
      <c r="E31" s="36">
        <v>0</v>
      </c>
      <c r="F31" s="79">
        <v>0</v>
      </c>
      <c r="G31" s="36">
        <v>0</v>
      </c>
      <c r="H31" s="79">
        <v>0</v>
      </c>
      <c r="I31" s="36">
        <v>0</v>
      </c>
      <c r="J31" s="79">
        <v>0</v>
      </c>
      <c r="K31" s="36">
        <v>0</v>
      </c>
      <c r="L31" s="79">
        <v>0</v>
      </c>
      <c r="M31" s="55">
        <v>0</v>
      </c>
      <c r="N31" s="110"/>
      <c r="O31" s="105"/>
      <c r="P31" s="77"/>
    </row>
    <row r="32" spans="1:18" ht="14.15" customHeight="1" x14ac:dyDescent="0.3">
      <c r="A32" s="158"/>
      <c r="B32" s="159"/>
      <c r="C32" s="160"/>
      <c r="D32" s="79">
        <v>0</v>
      </c>
      <c r="E32" s="36">
        <v>0</v>
      </c>
      <c r="F32" s="79">
        <v>0</v>
      </c>
      <c r="G32" s="36"/>
      <c r="H32" s="79">
        <v>0</v>
      </c>
      <c r="I32" s="36"/>
      <c r="J32" s="79">
        <v>0</v>
      </c>
      <c r="K32" s="36"/>
      <c r="L32" s="79">
        <v>0</v>
      </c>
      <c r="M32" s="55"/>
      <c r="N32" s="110"/>
      <c r="O32" s="105"/>
      <c r="P32" s="77"/>
    </row>
    <row r="33" spans="1:16" ht="14.15" customHeight="1" thickBot="1" x14ac:dyDescent="0.35">
      <c r="A33" s="132" t="s">
        <v>2</v>
      </c>
      <c r="B33" s="133"/>
      <c r="C33" s="134"/>
      <c r="D33" s="83">
        <f t="shared" ref="D33:M33" si="19">SUM(D31:D32)</f>
        <v>0</v>
      </c>
      <c r="E33" s="38">
        <f t="shared" si="19"/>
        <v>0</v>
      </c>
      <c r="F33" s="83">
        <f t="shared" si="19"/>
        <v>0</v>
      </c>
      <c r="G33" s="38">
        <f t="shared" si="19"/>
        <v>0</v>
      </c>
      <c r="H33" s="83">
        <f t="shared" si="19"/>
        <v>0</v>
      </c>
      <c r="I33" s="38">
        <f t="shared" si="19"/>
        <v>0</v>
      </c>
      <c r="J33" s="83">
        <f t="shared" si="19"/>
        <v>0</v>
      </c>
      <c r="K33" s="38">
        <f t="shared" si="19"/>
        <v>0</v>
      </c>
      <c r="L33" s="83">
        <f t="shared" si="19"/>
        <v>0</v>
      </c>
      <c r="M33" s="54">
        <f t="shared" si="19"/>
        <v>0</v>
      </c>
      <c r="N33" s="119">
        <f>D33+F33+H33+J33+L33</f>
        <v>0</v>
      </c>
      <c r="O33" s="107">
        <f>SUM(E33+G33+I33+K33+M33)</f>
        <v>0</v>
      </c>
      <c r="P33" s="92">
        <f>N33+O33</f>
        <v>0</v>
      </c>
    </row>
    <row r="34" spans="1:16" ht="14.15" customHeight="1" thickBot="1" x14ac:dyDescent="0.4">
      <c r="A34" s="56" t="s">
        <v>27</v>
      </c>
      <c r="B34" s="57"/>
      <c r="C34" s="58"/>
      <c r="D34" s="85"/>
      <c r="E34" s="49"/>
      <c r="F34" s="49"/>
      <c r="G34" s="49"/>
      <c r="H34" s="49"/>
      <c r="I34" s="49"/>
      <c r="J34" s="49"/>
      <c r="K34" s="49"/>
      <c r="L34" s="49"/>
      <c r="M34" s="49"/>
      <c r="N34" s="110"/>
      <c r="O34" s="105"/>
      <c r="P34" s="77"/>
    </row>
    <row r="35" spans="1:16" ht="14.15" customHeight="1" x14ac:dyDescent="0.3">
      <c r="A35" s="141"/>
      <c r="B35" s="142"/>
      <c r="C35" s="143"/>
      <c r="D35" s="78">
        <v>0</v>
      </c>
      <c r="E35" s="36">
        <v>0</v>
      </c>
      <c r="F35" s="79">
        <v>0</v>
      </c>
      <c r="G35" s="36">
        <v>0</v>
      </c>
      <c r="H35" s="79">
        <v>0</v>
      </c>
      <c r="I35" s="36">
        <v>0</v>
      </c>
      <c r="J35" s="79">
        <v>0</v>
      </c>
      <c r="K35" s="36">
        <v>0</v>
      </c>
      <c r="L35" s="79">
        <v>0</v>
      </c>
      <c r="M35" s="55">
        <v>0</v>
      </c>
      <c r="N35" s="112"/>
      <c r="O35" s="106"/>
      <c r="P35" s="84"/>
    </row>
    <row r="36" spans="1:16" ht="14.15" customHeight="1" x14ac:dyDescent="0.3">
      <c r="A36" s="138"/>
      <c r="B36" s="139"/>
      <c r="C36" s="140"/>
      <c r="D36" s="78">
        <v>0</v>
      </c>
      <c r="E36" s="36">
        <v>0</v>
      </c>
      <c r="F36" s="79">
        <v>0</v>
      </c>
      <c r="G36" s="36">
        <v>0</v>
      </c>
      <c r="H36" s="79">
        <v>0</v>
      </c>
      <c r="I36" s="36">
        <v>0</v>
      </c>
      <c r="J36" s="79">
        <v>0</v>
      </c>
      <c r="K36" s="36">
        <v>0</v>
      </c>
      <c r="L36" s="79">
        <v>0</v>
      </c>
      <c r="M36" s="55">
        <v>0</v>
      </c>
      <c r="N36" s="112"/>
      <c r="O36" s="106"/>
      <c r="P36" s="84"/>
    </row>
    <row r="37" spans="1:16" ht="14.15" customHeight="1" x14ac:dyDescent="0.3">
      <c r="A37" s="138"/>
      <c r="B37" s="139"/>
      <c r="C37" s="140"/>
      <c r="D37" s="78">
        <v>0</v>
      </c>
      <c r="E37" s="36">
        <v>0</v>
      </c>
      <c r="F37" s="79">
        <v>0</v>
      </c>
      <c r="G37" s="36">
        <v>0</v>
      </c>
      <c r="H37" s="79">
        <v>0</v>
      </c>
      <c r="I37" s="36">
        <v>0</v>
      </c>
      <c r="J37" s="79">
        <v>0</v>
      </c>
      <c r="K37" s="36">
        <v>0</v>
      </c>
      <c r="L37" s="79">
        <v>0</v>
      </c>
      <c r="M37" s="55">
        <v>0</v>
      </c>
      <c r="N37" s="110"/>
      <c r="O37" s="105"/>
      <c r="P37" s="77"/>
    </row>
    <row r="38" spans="1:16" ht="14.15" customHeight="1" thickBot="1" x14ac:dyDescent="0.35">
      <c r="A38" s="145" t="s">
        <v>5</v>
      </c>
      <c r="B38" s="146"/>
      <c r="C38" s="147"/>
      <c r="D38" s="64">
        <f>SUM(D35:D37)</f>
        <v>0</v>
      </c>
      <c r="E38" s="94">
        <f t="shared" ref="E38:M38" si="20">SUM(E35:E37)</f>
        <v>0</v>
      </c>
      <c r="F38" s="64">
        <f t="shared" si="20"/>
        <v>0</v>
      </c>
      <c r="G38" s="94">
        <f t="shared" si="20"/>
        <v>0</v>
      </c>
      <c r="H38" s="64">
        <f t="shared" si="20"/>
        <v>0</v>
      </c>
      <c r="I38" s="94">
        <f t="shared" si="20"/>
        <v>0</v>
      </c>
      <c r="J38" s="64">
        <f t="shared" si="20"/>
        <v>0</v>
      </c>
      <c r="K38" s="94">
        <f t="shared" si="20"/>
        <v>0</v>
      </c>
      <c r="L38" s="64">
        <f t="shared" si="20"/>
        <v>0</v>
      </c>
      <c r="M38" s="114">
        <f t="shared" si="20"/>
        <v>0</v>
      </c>
      <c r="N38" s="119">
        <f>D38+F38+H38+J38+L38</f>
        <v>0</v>
      </c>
      <c r="O38" s="107">
        <f>SUM(E38+G38+I38+K38+M38)</f>
        <v>0</v>
      </c>
      <c r="P38" s="92">
        <f>N38+O38</f>
        <v>0</v>
      </c>
    </row>
    <row r="39" spans="1:16" ht="14.15" customHeight="1" thickBot="1" x14ac:dyDescent="0.35">
      <c r="A39" s="50" t="s">
        <v>15</v>
      </c>
      <c r="B39" s="59"/>
      <c r="C39" s="59"/>
      <c r="D39" s="98"/>
      <c r="E39" s="99"/>
      <c r="F39" s="99"/>
      <c r="G39" s="99"/>
      <c r="H39" s="99"/>
      <c r="I39" s="99"/>
      <c r="J39" s="99"/>
      <c r="K39" s="99"/>
      <c r="L39" s="99"/>
      <c r="M39" s="99"/>
      <c r="N39" s="110"/>
      <c r="O39" s="105"/>
      <c r="P39" s="77"/>
    </row>
    <row r="40" spans="1:16" ht="14.15" customHeight="1" x14ac:dyDescent="0.3">
      <c r="A40" s="141"/>
      <c r="B40" s="162"/>
      <c r="C40" s="163"/>
      <c r="D40" s="78">
        <v>0</v>
      </c>
      <c r="E40" s="36">
        <v>0</v>
      </c>
      <c r="F40" s="79">
        <v>0</v>
      </c>
      <c r="G40" s="36">
        <v>0</v>
      </c>
      <c r="H40" s="79">
        <v>0</v>
      </c>
      <c r="I40" s="36">
        <v>0</v>
      </c>
      <c r="J40" s="79">
        <v>0</v>
      </c>
      <c r="K40" s="36">
        <v>0</v>
      </c>
      <c r="L40" s="79">
        <v>0</v>
      </c>
      <c r="M40" s="55">
        <v>0</v>
      </c>
      <c r="N40" s="110"/>
      <c r="O40" s="105"/>
      <c r="P40" s="77"/>
    </row>
    <row r="41" spans="1:16" ht="14.15" customHeight="1" x14ac:dyDescent="0.3">
      <c r="A41" s="138"/>
      <c r="B41" s="159"/>
      <c r="C41" s="160"/>
      <c r="D41" s="78">
        <v>0</v>
      </c>
      <c r="E41" s="36">
        <v>0</v>
      </c>
      <c r="F41" s="79">
        <v>0</v>
      </c>
      <c r="G41" s="36">
        <v>0</v>
      </c>
      <c r="H41" s="79">
        <v>0</v>
      </c>
      <c r="I41" s="36">
        <v>0</v>
      </c>
      <c r="J41" s="79">
        <v>0</v>
      </c>
      <c r="K41" s="36">
        <v>0</v>
      </c>
      <c r="L41" s="79">
        <v>0</v>
      </c>
      <c r="M41" s="55">
        <v>0</v>
      </c>
      <c r="N41" s="112"/>
      <c r="O41" s="106"/>
      <c r="P41" s="84"/>
    </row>
    <row r="42" spans="1:16" ht="14.15" customHeight="1" thickBot="1" x14ac:dyDescent="0.35">
      <c r="A42" s="145" t="s">
        <v>3</v>
      </c>
      <c r="B42" s="146"/>
      <c r="C42" s="147"/>
      <c r="D42" s="82">
        <f>SUM(D40:D41)</f>
        <v>0</v>
      </c>
      <c r="E42" s="95">
        <f t="shared" ref="E42:M42" si="21">SUM(E40:E41)</f>
        <v>0</v>
      </c>
      <c r="F42" s="82">
        <f t="shared" si="21"/>
        <v>0</v>
      </c>
      <c r="G42" s="95">
        <f t="shared" si="21"/>
        <v>0</v>
      </c>
      <c r="H42" s="82">
        <f t="shared" si="21"/>
        <v>0</v>
      </c>
      <c r="I42" s="95">
        <f t="shared" si="21"/>
        <v>0</v>
      </c>
      <c r="J42" s="82">
        <f t="shared" si="21"/>
        <v>0</v>
      </c>
      <c r="K42" s="95">
        <f t="shared" si="21"/>
        <v>0</v>
      </c>
      <c r="L42" s="82">
        <f t="shared" si="21"/>
        <v>0</v>
      </c>
      <c r="M42" s="115">
        <f t="shared" si="21"/>
        <v>0</v>
      </c>
      <c r="N42" s="119">
        <f>D42+F42+H42+J42+L42</f>
        <v>0</v>
      </c>
      <c r="O42" s="107">
        <f>SUM(E42+G42+I42+K42+M42)</f>
        <v>0</v>
      </c>
      <c r="P42" s="92">
        <f>N42+O42</f>
        <v>0</v>
      </c>
    </row>
    <row r="43" spans="1:16" ht="14.15" customHeight="1" thickBot="1" x14ac:dyDescent="0.4">
      <c r="A43" s="60" t="s">
        <v>16</v>
      </c>
      <c r="B43" s="61"/>
      <c r="C43" s="61"/>
      <c r="D43" s="100"/>
      <c r="E43" s="101"/>
      <c r="F43" s="101"/>
      <c r="G43" s="101"/>
      <c r="H43" s="101"/>
      <c r="I43" s="101"/>
      <c r="J43" s="101"/>
      <c r="K43" s="101"/>
      <c r="L43" s="101"/>
      <c r="M43" s="101"/>
      <c r="N43" s="110"/>
      <c r="O43" s="105"/>
      <c r="P43" s="77"/>
    </row>
    <row r="44" spans="1:16" ht="14.15" customHeight="1" x14ac:dyDescent="0.3">
      <c r="A44" s="164" t="s">
        <v>36</v>
      </c>
      <c r="B44" s="162"/>
      <c r="C44" s="163"/>
      <c r="D44" s="78">
        <v>0</v>
      </c>
      <c r="E44" s="36">
        <v>0</v>
      </c>
      <c r="F44" s="79">
        <v>0</v>
      </c>
      <c r="G44" s="36">
        <v>0</v>
      </c>
      <c r="H44" s="79">
        <v>0</v>
      </c>
      <c r="I44" s="36">
        <v>0</v>
      </c>
      <c r="J44" s="79">
        <v>0</v>
      </c>
      <c r="K44" s="36">
        <v>0</v>
      </c>
      <c r="L44" s="79">
        <v>0</v>
      </c>
      <c r="M44" s="55">
        <v>0</v>
      </c>
      <c r="N44" s="110"/>
      <c r="O44" s="105"/>
      <c r="P44" s="77"/>
    </row>
    <row r="45" spans="1:16" ht="14.15" customHeight="1" x14ac:dyDescent="0.3">
      <c r="A45" s="158"/>
      <c r="B45" s="159"/>
      <c r="C45" s="160"/>
      <c r="D45" s="78">
        <v>0</v>
      </c>
      <c r="E45" s="36">
        <v>0</v>
      </c>
      <c r="F45" s="79">
        <v>0</v>
      </c>
      <c r="G45" s="36">
        <v>0</v>
      </c>
      <c r="H45" s="79">
        <v>0</v>
      </c>
      <c r="I45" s="36">
        <v>0</v>
      </c>
      <c r="J45" s="79">
        <v>0</v>
      </c>
      <c r="K45" s="36">
        <v>0</v>
      </c>
      <c r="L45" s="79">
        <v>0</v>
      </c>
      <c r="M45" s="55">
        <v>0</v>
      </c>
      <c r="N45" s="110"/>
      <c r="O45" s="105"/>
      <c r="P45" s="77"/>
    </row>
    <row r="46" spans="1:16" ht="14.15" customHeight="1" x14ac:dyDescent="0.3">
      <c r="A46" s="158"/>
      <c r="B46" s="159"/>
      <c r="C46" s="160"/>
      <c r="D46" s="78">
        <v>0</v>
      </c>
      <c r="E46" s="36">
        <v>0</v>
      </c>
      <c r="F46" s="79">
        <v>0</v>
      </c>
      <c r="G46" s="36"/>
      <c r="H46" s="79">
        <v>0</v>
      </c>
      <c r="I46" s="36">
        <v>0</v>
      </c>
      <c r="J46" s="79">
        <v>0</v>
      </c>
      <c r="K46" s="36">
        <v>0</v>
      </c>
      <c r="L46" s="79">
        <v>0</v>
      </c>
      <c r="M46" s="55">
        <v>0</v>
      </c>
      <c r="N46" s="110"/>
      <c r="O46" s="105"/>
      <c r="P46" s="77"/>
    </row>
    <row r="47" spans="1:16" ht="14.15" customHeight="1" thickBot="1" x14ac:dyDescent="0.35">
      <c r="A47" s="132" t="s">
        <v>4</v>
      </c>
      <c r="B47" s="133"/>
      <c r="C47" s="134"/>
      <c r="D47" s="82">
        <f t="shared" ref="D47:M47" si="22">SUM(D44:D46)</f>
        <v>0</v>
      </c>
      <c r="E47" s="38">
        <f t="shared" si="22"/>
        <v>0</v>
      </c>
      <c r="F47" s="83">
        <f t="shared" si="22"/>
        <v>0</v>
      </c>
      <c r="G47" s="38">
        <v>0</v>
      </c>
      <c r="H47" s="83">
        <f t="shared" si="22"/>
        <v>0</v>
      </c>
      <c r="I47" s="38">
        <f t="shared" si="22"/>
        <v>0</v>
      </c>
      <c r="J47" s="83">
        <f t="shared" si="22"/>
        <v>0</v>
      </c>
      <c r="K47" s="38">
        <f t="shared" si="22"/>
        <v>0</v>
      </c>
      <c r="L47" s="83">
        <f t="shared" si="22"/>
        <v>0</v>
      </c>
      <c r="M47" s="54">
        <f t="shared" si="22"/>
        <v>0</v>
      </c>
      <c r="N47" s="119">
        <f>D47+F47+H47+J47+L47</f>
        <v>0</v>
      </c>
      <c r="O47" s="107">
        <f>SUM(E47+G47+I47+K47+M47)</f>
        <v>0</v>
      </c>
      <c r="P47" s="81">
        <f>N47+O47</f>
        <v>0</v>
      </c>
    </row>
    <row r="48" spans="1:16" ht="14.15" customHeight="1" thickBot="1" x14ac:dyDescent="0.35">
      <c r="A48" s="8" t="s">
        <v>19</v>
      </c>
      <c r="B48" s="62"/>
      <c r="C48" s="63"/>
      <c r="D48" s="64">
        <f t="shared" ref="D48:I48" si="23">D22+D26+D33+D42+D47+D29+D38</f>
        <v>0</v>
      </c>
      <c r="E48" s="37">
        <f t="shared" si="23"/>
        <v>0</v>
      </c>
      <c r="F48" s="65">
        <f t="shared" si="23"/>
        <v>0</v>
      </c>
      <c r="G48" s="37">
        <f t="shared" si="23"/>
        <v>0</v>
      </c>
      <c r="H48" s="65">
        <f t="shared" si="23"/>
        <v>0</v>
      </c>
      <c r="I48" s="37">
        <f t="shared" si="23"/>
        <v>0</v>
      </c>
      <c r="J48" s="65">
        <f>J22+J26+J33+J42+J47+J29+J38</f>
        <v>0</v>
      </c>
      <c r="K48" s="37">
        <f>K22+K26+K33+K42+K47+K29+K38</f>
        <v>0</v>
      </c>
      <c r="L48" s="65">
        <f>L22+L26+L33+L42+L47+L29+L38</f>
        <v>0</v>
      </c>
      <c r="M48" s="53">
        <f>M22+M26+M33+M42+M47+M29+M38</f>
        <v>0</v>
      </c>
      <c r="N48" s="119">
        <f>D48+F48+H48+J48+L48</f>
        <v>0</v>
      </c>
      <c r="O48" s="107">
        <f>SUM(E48+G48+I48+K48+M48)</f>
        <v>0</v>
      </c>
      <c r="P48" s="92">
        <f>N48+O48</f>
        <v>0</v>
      </c>
    </row>
    <row r="49" spans="1:17" ht="14.15" customHeight="1" thickBot="1" x14ac:dyDescent="0.35">
      <c r="A49" s="28"/>
      <c r="B49" s="29"/>
      <c r="C49" s="30" t="s">
        <v>20</v>
      </c>
      <c r="D49" s="87">
        <f t="shared" ref="D49:M49" si="24">D48-D33-D29</f>
        <v>0</v>
      </c>
      <c r="E49" s="96">
        <f t="shared" si="24"/>
        <v>0</v>
      </c>
      <c r="F49" s="87">
        <f t="shared" si="24"/>
        <v>0</v>
      </c>
      <c r="G49" s="96">
        <f t="shared" si="24"/>
        <v>0</v>
      </c>
      <c r="H49" s="87">
        <f t="shared" si="24"/>
        <v>0</v>
      </c>
      <c r="I49" s="96">
        <f t="shared" si="24"/>
        <v>0</v>
      </c>
      <c r="J49" s="87">
        <f t="shared" si="24"/>
        <v>0</v>
      </c>
      <c r="K49" s="96">
        <f t="shared" si="24"/>
        <v>0</v>
      </c>
      <c r="L49" s="87">
        <f t="shared" si="24"/>
        <v>0</v>
      </c>
      <c r="M49" s="96">
        <f t="shared" si="24"/>
        <v>0</v>
      </c>
      <c r="N49" s="119">
        <f>D49+F49+H49+J49+L49</f>
        <v>0</v>
      </c>
      <c r="O49" s="107">
        <f>SUM(E49+G49+I49+K49+M49)</f>
        <v>0</v>
      </c>
      <c r="P49" s="92">
        <f>N49+O49</f>
        <v>0</v>
      </c>
    </row>
    <row r="50" spans="1:17" ht="14.15" customHeight="1" thickBot="1" x14ac:dyDescent="0.4">
      <c r="A50" s="8" t="s">
        <v>18</v>
      </c>
      <c r="B50" s="10"/>
      <c r="C50" s="11"/>
      <c r="D50" s="88"/>
      <c r="E50" s="151"/>
      <c r="F50" s="152"/>
      <c r="G50" s="152"/>
      <c r="H50" s="152"/>
      <c r="I50" s="152"/>
      <c r="J50" s="152"/>
      <c r="K50" s="152"/>
      <c r="L50" s="152"/>
      <c r="M50" s="152"/>
      <c r="N50" s="153"/>
      <c r="O50" s="153"/>
      <c r="P50" s="154"/>
    </row>
    <row r="51" spans="1:17" ht="14.15" customHeight="1" x14ac:dyDescent="0.3">
      <c r="A51" s="2" t="s">
        <v>22</v>
      </c>
      <c r="B51" s="27">
        <v>0.47499999999999998</v>
      </c>
      <c r="C51" s="6"/>
      <c r="D51" s="76">
        <f>D49*B51</f>
        <v>0</v>
      </c>
      <c r="E51" s="89">
        <f>E49*B51</f>
        <v>0</v>
      </c>
      <c r="F51" s="90">
        <f>F48*B51</f>
        <v>0</v>
      </c>
      <c r="G51" s="89">
        <f>B51*G49</f>
        <v>0</v>
      </c>
      <c r="H51" s="90">
        <f>H48*B51</f>
        <v>0</v>
      </c>
      <c r="I51" s="89">
        <f>I49*B51</f>
        <v>0</v>
      </c>
      <c r="J51" s="90">
        <f>J49*B51</f>
        <v>0</v>
      </c>
      <c r="K51" s="89">
        <f>K49*B51</f>
        <v>0</v>
      </c>
      <c r="L51" s="90">
        <f>L49*B51</f>
        <v>0</v>
      </c>
      <c r="M51" s="97">
        <f>B51*M49</f>
        <v>0</v>
      </c>
      <c r="N51" s="118">
        <f>D51+F51+H51+J51+L51</f>
        <v>0</v>
      </c>
      <c r="O51" s="86">
        <f>SUM(E51+G51+I51+K51+M51)</f>
        <v>0</v>
      </c>
      <c r="P51" s="91">
        <f>N51+O51</f>
        <v>0</v>
      </c>
    </row>
    <row r="52" spans="1:17" ht="14.15" customHeight="1" thickBot="1" x14ac:dyDescent="0.35">
      <c r="A52" s="2" t="s">
        <v>38</v>
      </c>
      <c r="B52" s="7">
        <v>0</v>
      </c>
      <c r="C52" s="6"/>
      <c r="D52" s="76"/>
      <c r="E52" s="89"/>
      <c r="F52" s="90"/>
      <c r="G52" s="89"/>
      <c r="H52" s="90"/>
      <c r="I52" s="89"/>
      <c r="J52" s="90"/>
      <c r="K52" s="89"/>
      <c r="L52" s="90"/>
      <c r="M52" s="97"/>
      <c r="N52" s="112">
        <f>D52+F52+H52+J52+L52</f>
        <v>0</v>
      </c>
      <c r="O52" s="120">
        <f>SUM(E52+G52+I52+K52+M52)</f>
        <v>0</v>
      </c>
      <c r="P52" s="84">
        <f>N52+O52</f>
        <v>0</v>
      </c>
    </row>
    <row r="53" spans="1:17" ht="14.15" customHeight="1" thickBot="1" x14ac:dyDescent="0.4">
      <c r="A53" s="43" t="s">
        <v>21</v>
      </c>
      <c r="B53" s="44"/>
      <c r="C53" s="45"/>
      <c r="D53" s="42">
        <f>D48+D51</f>
        <v>0</v>
      </c>
      <c r="E53" s="39">
        <f>E49+E51+E52</f>
        <v>0</v>
      </c>
      <c r="F53" s="42">
        <f>F48+F51</f>
        <v>0</v>
      </c>
      <c r="G53" s="39">
        <f>G49+G51+G52</f>
        <v>0</v>
      </c>
      <c r="H53" s="42">
        <f>H48+H51</f>
        <v>0</v>
      </c>
      <c r="I53" s="39">
        <f>I49+I51+I52</f>
        <v>0</v>
      </c>
      <c r="J53" s="42">
        <f>J48+J51</f>
        <v>0</v>
      </c>
      <c r="K53" s="39">
        <f>K49+K51+K52</f>
        <v>0</v>
      </c>
      <c r="L53" s="42">
        <f>L48+L51</f>
        <v>0</v>
      </c>
      <c r="M53" s="117">
        <f>M49+M51+M52</f>
        <v>0</v>
      </c>
      <c r="N53" s="119">
        <f>D53+F53+H53+J53+L53</f>
        <v>0</v>
      </c>
      <c r="O53" s="93">
        <f>SUM(E53+G53+I53+K53+M53)</f>
        <v>0</v>
      </c>
      <c r="P53" s="92">
        <f>N53+O53</f>
        <v>0</v>
      </c>
      <c r="Q53" s="3">
        <f>O49+O51+O52</f>
        <v>0</v>
      </c>
    </row>
    <row r="54" spans="1:17" ht="14.15" customHeight="1" thickBot="1" x14ac:dyDescent="0.35">
      <c r="D54" s="4"/>
      <c r="F54" s="4"/>
      <c r="H54" s="4"/>
      <c r="J54" s="4"/>
      <c r="L54" s="4"/>
      <c r="N54" s="4"/>
      <c r="O54" s="4"/>
      <c r="P54" s="4"/>
    </row>
    <row r="55" spans="1:17" ht="14.15" customHeight="1" thickBot="1" x14ac:dyDescent="0.35">
      <c r="A55" s="23" t="s">
        <v>51</v>
      </c>
      <c r="B55" s="16"/>
      <c r="E55" s="4">
        <f>SUM(E51:E52)</f>
        <v>0</v>
      </c>
      <c r="G55" s="4">
        <f>SUM(G51:G52)</f>
        <v>0</v>
      </c>
      <c r="I55" s="4">
        <f>SUM(I51:I52)</f>
        <v>0</v>
      </c>
      <c r="K55" s="4">
        <f>SUM(K51:K52)</f>
        <v>0</v>
      </c>
      <c r="M55" s="4">
        <f>SUM(M51:M52)</f>
        <v>0</v>
      </c>
      <c r="Q55" s="3">
        <f>SUM(E55+G55+I55)</f>
        <v>0</v>
      </c>
    </row>
    <row r="56" spans="1:17" ht="14.15" customHeight="1" thickBot="1" x14ac:dyDescent="0.4">
      <c r="A56" s="20" t="s">
        <v>30</v>
      </c>
      <c r="B56" s="17">
        <v>0.32090000000000002</v>
      </c>
      <c r="G56" s="144"/>
      <c r="H56" s="144"/>
      <c r="I56" s="144"/>
      <c r="J56" s="46"/>
      <c r="K56" s="46"/>
      <c r="L56" s="46"/>
      <c r="M56" s="46"/>
      <c r="N56" s="32" t="s">
        <v>40</v>
      </c>
      <c r="O56" s="32" t="s">
        <v>41</v>
      </c>
      <c r="P56" s="32" t="s">
        <v>43</v>
      </c>
    </row>
    <row r="57" spans="1:17" ht="14.15" customHeight="1" thickBot="1" x14ac:dyDescent="0.35">
      <c r="A57" s="21" t="s">
        <v>31</v>
      </c>
      <c r="B57" s="18">
        <v>0.1176</v>
      </c>
      <c r="H57" s="144" t="s">
        <v>35</v>
      </c>
      <c r="I57" s="144"/>
      <c r="J57" s="144" t="s">
        <v>35</v>
      </c>
      <c r="K57" s="144"/>
      <c r="L57" s="144" t="s">
        <v>35</v>
      </c>
      <c r="M57" s="144"/>
      <c r="N57" s="31">
        <f>N53</f>
        <v>0</v>
      </c>
      <c r="O57" s="52">
        <f>O53</f>
        <v>0</v>
      </c>
      <c r="P57" s="31">
        <f>P53</f>
        <v>0</v>
      </c>
    </row>
    <row r="58" spans="1:17" ht="14.15" customHeight="1" x14ac:dyDescent="0.3">
      <c r="A58" s="21" t="s">
        <v>32</v>
      </c>
      <c r="B58" s="18">
        <v>0.28789999999999999</v>
      </c>
      <c r="H58" s="34"/>
      <c r="I58" s="161"/>
      <c r="J58" s="161"/>
      <c r="K58" s="161"/>
      <c r="L58" s="161"/>
      <c r="M58" s="161"/>
      <c r="N58" s="161"/>
      <c r="O58" s="33"/>
      <c r="P58" s="33"/>
    </row>
    <row r="59" spans="1:17" ht="14.15" customHeight="1" thickBot="1" x14ac:dyDescent="0.35">
      <c r="A59" s="22" t="s">
        <v>33</v>
      </c>
      <c r="B59" s="19">
        <v>7.1199999999999999E-2</v>
      </c>
    </row>
  </sheetData>
  <sheetProtection insertRows="0" selectLockedCells="1"/>
  <mergeCells count="39">
    <mergeCell ref="A1:M1"/>
    <mergeCell ref="B2:M2"/>
    <mergeCell ref="B3:M3"/>
    <mergeCell ref="B4:M4"/>
    <mergeCell ref="B5:M5"/>
    <mergeCell ref="I58:N58"/>
    <mergeCell ref="G56:I56"/>
    <mergeCell ref="A42:C42"/>
    <mergeCell ref="A47:C47"/>
    <mergeCell ref="A40:C40"/>
    <mergeCell ref="A44:C44"/>
    <mergeCell ref="L57:M57"/>
    <mergeCell ref="A41:C41"/>
    <mergeCell ref="A46:C46"/>
    <mergeCell ref="A45:C45"/>
    <mergeCell ref="H57:I57"/>
    <mergeCell ref="A35:C35"/>
    <mergeCell ref="J57:K57"/>
    <mergeCell ref="A37:C37"/>
    <mergeCell ref="A36:C36"/>
    <mergeCell ref="A26:C26"/>
    <mergeCell ref="A28:C28"/>
    <mergeCell ref="E50:P50"/>
    <mergeCell ref="A31:C31"/>
    <mergeCell ref="A29:C29"/>
    <mergeCell ref="A32:C32"/>
    <mergeCell ref="A38:C38"/>
    <mergeCell ref="A33:C33"/>
    <mergeCell ref="L6:M6"/>
    <mergeCell ref="H6:I6"/>
    <mergeCell ref="D27:M27"/>
    <mergeCell ref="A21:C21"/>
    <mergeCell ref="D6:E6"/>
    <mergeCell ref="F6:G6"/>
    <mergeCell ref="J6:K6"/>
    <mergeCell ref="D23:M23"/>
    <mergeCell ref="A25:C25"/>
    <mergeCell ref="A24:C24"/>
    <mergeCell ref="A14:C14"/>
  </mergeCells>
  <phoneticPr fontId="2" type="noConversion"/>
  <pageMargins left="0.75" right="0.75" top="1" bottom="1" header="0.5" footer="0.5"/>
  <pageSetup scale="48" orientation="landscape" r:id="rId1"/>
  <headerFooter alignWithMargins="0">
    <oddFooter>&amp;LRevised 2-2023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D8752-DBD7-452A-8881-73BB8C16B3D0}">
  <dimension ref="A1"/>
  <sheetViews>
    <sheetView workbookViewId="0"/>
  </sheetViews>
  <sheetFormatPr defaultColWidth="8.81640625"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EFC6-F522-489F-952C-622F90303F21}">
  <dimension ref="A1"/>
  <sheetViews>
    <sheetView workbookViewId="0"/>
  </sheetViews>
  <sheetFormatPr defaultColWidth="8.81640625"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MCSA Authorized User</dc:creator>
  <cp:lastModifiedBy>Daniels, Lisa</cp:lastModifiedBy>
  <dcterms:created xsi:type="dcterms:W3CDTF">2007-10-02T18:57:16Z</dcterms:created>
  <dcterms:modified xsi:type="dcterms:W3CDTF">2026-03-01T23:00:17Z</dcterms:modified>
</cp:coreProperties>
</file>