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baryun1_marshall_edu/Documents/MURC Excel Budget Templates/"/>
    </mc:Choice>
  </mc:AlternateContent>
  <xr:revisionPtr revIDLastSave="1" documentId="8_{A9BB625D-71AA-404B-A63C-A00C472007E4}" xr6:coauthVersionLast="47" xr6:coauthVersionMax="47" xr10:uidLastSave="{61CF19B4-EB3C-4D84-BC40-2DD138E1654B}"/>
  <bookViews>
    <workbookView xWindow="-120" yWindow="-120" windowWidth="38640" windowHeight="21120" xr2:uid="{117E6BEF-50BB-462B-94D4-3F5A1452BBBA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20" i="1" s="1"/>
  <c r="K12" i="1"/>
  <c r="K19" i="1" s="1"/>
  <c r="K11" i="1"/>
  <c r="K18" i="1" s="1"/>
  <c r="K10" i="1"/>
  <c r="K17" i="1" s="1"/>
  <c r="I13" i="1"/>
  <c r="I20" i="1" s="1"/>
  <c r="I12" i="1"/>
  <c r="I19" i="1" s="1"/>
  <c r="I11" i="1"/>
  <c r="I18" i="1" s="1"/>
  <c r="I10" i="1"/>
  <c r="I17" i="1" s="1"/>
  <c r="G13" i="1"/>
  <c r="G20" i="1" s="1"/>
  <c r="G12" i="1"/>
  <c r="G19" i="1" s="1"/>
  <c r="G11" i="1"/>
  <c r="G18" i="1" s="1"/>
  <c r="G10" i="1"/>
  <c r="K9" i="1"/>
  <c r="K16" i="1" s="1"/>
  <c r="I9" i="1"/>
  <c r="I16" i="1" s="1"/>
  <c r="G9" i="1"/>
  <c r="P9" i="1" s="1"/>
  <c r="E13" i="1"/>
  <c r="E20" i="1" s="1"/>
  <c r="E12" i="1"/>
  <c r="E19" i="1" s="1"/>
  <c r="E11" i="1"/>
  <c r="E10" i="1"/>
  <c r="E17" i="1" s="1"/>
  <c r="E9" i="1"/>
  <c r="J9" i="1"/>
  <c r="H9" i="1"/>
  <c r="D13" i="1"/>
  <c r="D20" i="1" s="1"/>
  <c r="D12" i="1"/>
  <c r="D19" i="1" s="1"/>
  <c r="D11" i="1"/>
  <c r="D18" i="1" s="1"/>
  <c r="D10" i="1"/>
  <c r="D17" i="1" s="1"/>
  <c r="F13" i="1"/>
  <c r="F20" i="1" s="1"/>
  <c r="F12" i="1"/>
  <c r="F19" i="1" s="1"/>
  <c r="F11" i="1"/>
  <c r="F18" i="1" s="1"/>
  <c r="F10" i="1"/>
  <c r="F17" i="1" s="1"/>
  <c r="F9" i="1"/>
  <c r="D9" i="1"/>
  <c r="D16" i="1" s="1"/>
  <c r="K42" i="1"/>
  <c r="I42" i="1"/>
  <c r="G42" i="1"/>
  <c r="E42" i="1"/>
  <c r="J42" i="1"/>
  <c r="H42" i="1"/>
  <c r="F42" i="1"/>
  <c r="D42" i="1"/>
  <c r="K38" i="1"/>
  <c r="I38" i="1"/>
  <c r="G38" i="1"/>
  <c r="E38" i="1"/>
  <c r="J38" i="1"/>
  <c r="H38" i="1"/>
  <c r="F38" i="1"/>
  <c r="D38" i="1"/>
  <c r="K26" i="1"/>
  <c r="I26" i="1"/>
  <c r="G26" i="1"/>
  <c r="E26" i="1"/>
  <c r="K49" i="1"/>
  <c r="I49" i="1"/>
  <c r="G49" i="1"/>
  <c r="K33" i="1"/>
  <c r="I33" i="1"/>
  <c r="E49" i="1"/>
  <c r="J12" i="1"/>
  <c r="J19" i="1"/>
  <c r="H12" i="1"/>
  <c r="H19" i="1"/>
  <c r="J11" i="1"/>
  <c r="J18" i="1"/>
  <c r="H11" i="1"/>
  <c r="H18" i="1" s="1"/>
  <c r="E18" i="1"/>
  <c r="J13" i="1"/>
  <c r="J20" i="1" s="1"/>
  <c r="J10" i="1"/>
  <c r="J17" i="1" s="1"/>
  <c r="J49" i="1"/>
  <c r="J33" i="1"/>
  <c r="J29" i="1"/>
  <c r="K29" i="1" s="1"/>
  <c r="J26" i="1"/>
  <c r="G33" i="1"/>
  <c r="E33" i="1"/>
  <c r="F26" i="1"/>
  <c r="H26" i="1"/>
  <c r="H49" i="1"/>
  <c r="H33" i="1"/>
  <c r="F33" i="1"/>
  <c r="D33" i="1"/>
  <c r="H13" i="1"/>
  <c r="H20" i="1" s="1"/>
  <c r="H10" i="1"/>
  <c r="H17" i="1" s="1"/>
  <c r="F49" i="1"/>
  <c r="D49" i="1"/>
  <c r="H29" i="1"/>
  <c r="I29" i="1" s="1"/>
  <c r="F29" i="1"/>
  <c r="G29" i="1"/>
  <c r="D29" i="1"/>
  <c r="E29" i="1" s="1"/>
  <c r="N29" i="1" s="1"/>
  <c r="D26" i="1"/>
  <c r="L29" i="1" l="1"/>
  <c r="G14" i="1"/>
  <c r="G17" i="1"/>
  <c r="P13" i="1"/>
  <c r="H14" i="1"/>
  <c r="F14" i="1"/>
  <c r="I14" i="1"/>
  <c r="P11" i="1"/>
  <c r="P12" i="1"/>
  <c r="P17" i="1"/>
  <c r="P20" i="1"/>
  <c r="P19" i="1"/>
  <c r="J16" i="1"/>
  <c r="J21" i="1" s="1"/>
  <c r="H16" i="1"/>
  <c r="H21" i="1" s="1"/>
  <c r="M29" i="1"/>
  <c r="P18" i="1"/>
  <c r="K14" i="1"/>
  <c r="D14" i="1"/>
  <c r="P10" i="1"/>
  <c r="I21" i="1"/>
  <c r="L49" i="1"/>
  <c r="M49" i="1"/>
  <c r="M42" i="1"/>
  <c r="L42" i="1"/>
  <c r="M38" i="1"/>
  <c r="L38" i="1"/>
  <c r="M33" i="1"/>
  <c r="L33" i="1"/>
  <c r="M26" i="1"/>
  <c r="L26" i="1"/>
  <c r="K21" i="1"/>
  <c r="D21" i="1"/>
  <c r="E14" i="1"/>
  <c r="F16" i="1"/>
  <c r="F21" i="1" s="1"/>
  <c r="J14" i="1"/>
  <c r="E16" i="1"/>
  <c r="G16" i="1"/>
  <c r="G21" i="1" s="1"/>
  <c r="G22" i="1" l="1"/>
  <c r="I22" i="1"/>
  <c r="I50" i="1" s="1"/>
  <c r="I51" i="1" s="1"/>
  <c r="I55" i="1" s="1"/>
  <c r="I56" i="1" s="1"/>
  <c r="H22" i="1"/>
  <c r="H50" i="1" s="1"/>
  <c r="H51" i="1" s="1"/>
  <c r="K22" i="1"/>
  <c r="K50" i="1" s="1"/>
  <c r="K51" i="1" s="1"/>
  <c r="K55" i="1" s="1"/>
  <c r="K56" i="1" s="1"/>
  <c r="F22" i="1"/>
  <c r="F50" i="1" s="1"/>
  <c r="F51" i="1" s="1"/>
  <c r="D22" i="1"/>
  <c r="D50" i="1" s="1"/>
  <c r="D51" i="1" s="1"/>
  <c r="J22" i="1"/>
  <c r="J50" i="1" s="1"/>
  <c r="J51" i="1" s="1"/>
  <c r="N49" i="1"/>
  <c r="N42" i="1"/>
  <c r="N38" i="1"/>
  <c r="N33" i="1"/>
  <c r="N26" i="1"/>
  <c r="G50" i="1"/>
  <c r="G51" i="1" s="1"/>
  <c r="E21" i="1"/>
  <c r="E22" i="1" s="1"/>
  <c r="P16" i="1"/>
  <c r="L14" i="1"/>
  <c r="M14" i="1"/>
  <c r="N14" i="1" l="1"/>
  <c r="M22" i="1"/>
  <c r="L22" i="1"/>
  <c r="E50" i="1"/>
  <c r="L50" i="1"/>
  <c r="M21" i="1"/>
  <c r="L21" i="1"/>
  <c r="D53" i="1"/>
  <c r="L51" i="1"/>
  <c r="E54" i="1"/>
  <c r="H53" i="1"/>
  <c r="H56" i="1" s="1"/>
  <c r="I54" i="1"/>
  <c r="I58" i="1" s="1"/>
  <c r="J53" i="1"/>
  <c r="J56" i="1" s="1"/>
  <c r="K54" i="1"/>
  <c r="K58" i="1" s="1"/>
  <c r="G54" i="1"/>
  <c r="F53" i="1"/>
  <c r="F56" i="1" s="1"/>
  <c r="G55" i="1"/>
  <c r="G56" i="1" s="1"/>
  <c r="N22" i="1" l="1"/>
  <c r="N21" i="1"/>
  <c r="M50" i="1"/>
  <c r="M56" i="1" s="1"/>
  <c r="M60" i="1" s="1"/>
  <c r="E51" i="1"/>
  <c r="E55" i="1" s="1"/>
  <c r="M55" i="1" s="1"/>
  <c r="N55" i="1" s="1"/>
  <c r="M54" i="1"/>
  <c r="N54" i="1" s="1"/>
  <c r="L53" i="1"/>
  <c r="N53" i="1" s="1"/>
  <c r="G58" i="1"/>
  <c r="D56" i="1"/>
  <c r="M51" i="1" l="1"/>
  <c r="N51" i="1" s="1"/>
  <c r="E56" i="1"/>
  <c r="N50" i="1"/>
  <c r="L56" i="1"/>
  <c r="N56" i="1" s="1"/>
  <c r="E58" i="1"/>
  <c r="O58" i="1" s="1"/>
  <c r="O56" i="1"/>
  <c r="L60" i="1" l="1"/>
  <c r="N60" i="1" s="1"/>
</calcChain>
</file>

<file path=xl/sharedStrings.xml><?xml version="1.0" encoding="utf-8"?>
<sst xmlns="http://schemas.openxmlformats.org/spreadsheetml/2006/main" count="72" uniqueCount="53">
  <si>
    <r>
      <rPr>
        <b/>
        <sz val="12"/>
        <rFont val="Arial"/>
        <family val="2"/>
      </rPr>
      <t>Marshall University Research Corporation Four Year Budget Form with match</t>
    </r>
    <r>
      <rPr>
        <b/>
        <sz val="8"/>
        <rFont val="Arial"/>
        <family val="2"/>
      </rPr>
      <t xml:space="preserve"> (</t>
    </r>
    <r>
      <rPr>
        <b/>
        <i/>
        <sz val="8"/>
        <rFont val="Arial"/>
        <family val="2"/>
      </rPr>
      <t>Rev. 9-24)</t>
    </r>
  </si>
  <si>
    <t>Proposal Number</t>
  </si>
  <si>
    <t xml:space="preserve">Principal Investigator: </t>
  </si>
  <si>
    <t xml:space="preserve">Project Title:  </t>
  </si>
  <si>
    <t>Project Dates:</t>
  </si>
  <si>
    <t>Cumulative</t>
  </si>
  <si>
    <t>Base</t>
  </si>
  <si>
    <t>Effort</t>
  </si>
  <si>
    <t>Year 1</t>
  </si>
  <si>
    <t>Year 2</t>
  </si>
  <si>
    <t>Year 3</t>
  </si>
  <si>
    <t>Year 4</t>
  </si>
  <si>
    <t>Agency</t>
  </si>
  <si>
    <t>Match</t>
  </si>
  <si>
    <t>Total</t>
  </si>
  <si>
    <t>PERSONNEL</t>
  </si>
  <si>
    <t>agency</t>
  </si>
  <si>
    <t>match</t>
  </si>
  <si>
    <t>match effort</t>
  </si>
  <si>
    <t>Salaries (Name/Project Role)</t>
  </si>
  <si>
    <t xml:space="preserve">Employee </t>
  </si>
  <si>
    <t>Total Salaries</t>
  </si>
  <si>
    <t>Fringe</t>
  </si>
  <si>
    <t>Rate</t>
  </si>
  <si>
    <t xml:space="preserve"> </t>
  </si>
  <si>
    <t>Total Fringe</t>
  </si>
  <si>
    <t>Total Personnel Costs</t>
  </si>
  <si>
    <t>TRAVEL</t>
  </si>
  <si>
    <t>Total Travel</t>
  </si>
  <si>
    <t xml:space="preserve">TUITION    </t>
  </si>
  <si>
    <t>Total Tuition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</si>
  <si>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</si>
  <si>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 Equipment</t>
  </si>
  <si>
    <t xml:space="preserve">SUPPLIES    </t>
  </si>
  <si>
    <t>Total Supplies</t>
  </si>
  <si>
    <t>CONTRACTUAL</t>
  </si>
  <si>
    <t>Total Contractual</t>
  </si>
  <si>
    <t>OTHER</t>
  </si>
  <si>
    <t>Total Other Costs</t>
  </si>
  <si>
    <t>TOTAL DIRECT COSTS</t>
  </si>
  <si>
    <t>MTDC Base</t>
  </si>
  <si>
    <t>INDIRECTS (FACILITIES &amp; ADMINISTRATIVE)</t>
  </si>
  <si>
    <t>Marshall F &amp; A</t>
  </si>
  <si>
    <t>Unrecovered FA for DC (if F&amp;A restricted by agency)</t>
  </si>
  <si>
    <t>Unrecovered F &amp; A for match</t>
  </si>
  <si>
    <t>TOTAL PROJECT COST</t>
  </si>
  <si>
    <t>Federally Negotiated Fringe Rates FY25</t>
  </si>
  <si>
    <t>Total Project</t>
  </si>
  <si>
    <t>Full-Time MURC</t>
  </si>
  <si>
    <t xml:space="preserve">Part-Time MURC </t>
  </si>
  <si>
    <t>Marshall University, Graduate Assistants and Student Workers</t>
  </si>
  <si>
    <r>
      <t xml:space="preserve">Full-Time MU                             </t>
    </r>
    <r>
      <rPr>
        <sz val="10"/>
        <rFont val="Arial"/>
        <family val="2"/>
      </rPr>
      <t>Marshall University, Full-time Employees including classified and non-classified staff, any academic-year salaries charged to a grant for 9-month faculty, and salary for 12-month faculty</t>
    </r>
  </si>
  <si>
    <r>
      <t xml:space="preserve">Part-Time MU </t>
    </r>
    <r>
      <rPr>
        <sz val="10"/>
        <rFont val="Arial"/>
        <family val="2"/>
      </rPr>
      <t xml:space="preserve">                          Marshall University, Summer Salary and Part-Time Employees including summer salary for 9-month faculty, research stipends, overtime, and part-time faculty.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</si>
</sst>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8" fillId="0" borderId="0" xfId="0" applyNumberFormat="1" applyFont="1"/>
    <xf numFmtId="42" fontId="1" fillId="2" borderId="2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3" xfId="0" applyNumberFormat="1" applyFont="1" applyBorder="1"/>
    <xf numFmtId="0" fontId="7" fillId="2" borderId="4" xfId="0" applyFont="1" applyFill="1" applyBorder="1"/>
    <xf numFmtId="0" fontId="5" fillId="2" borderId="5" xfId="0" applyFont="1" applyFill="1" applyBorder="1"/>
    <xf numFmtId="10" fontId="5" fillId="2" borderId="5" xfId="0" applyNumberFormat="1" applyFont="1" applyFill="1" applyBorder="1"/>
    <xf numFmtId="0" fontId="5" fillId="2" borderId="5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2" fontId="0" fillId="3" borderId="9" xfId="0" applyNumberFormat="1" applyFill="1" applyBorder="1"/>
    <xf numFmtId="42" fontId="0" fillId="3" borderId="10" xfId="0" applyNumberFormat="1" applyFill="1" applyBorder="1"/>
    <xf numFmtId="42" fontId="4" fillId="3" borderId="10" xfId="0" applyNumberFormat="1" applyFont="1" applyFill="1" applyBorder="1" applyAlignment="1">
      <alignment horizontal="center" vertical="center"/>
    </xf>
    <xf numFmtId="42" fontId="1" fillId="3" borderId="10" xfId="0" applyNumberFormat="1" applyFont="1" applyFill="1" applyBorder="1"/>
    <xf numFmtId="0" fontId="7" fillId="3" borderId="11" xfId="0" applyFont="1" applyFill="1" applyBorder="1" applyAlignment="1">
      <alignment vertical="center"/>
    </xf>
    <xf numFmtId="0" fontId="4" fillId="3" borderId="12" xfId="0" applyFont="1" applyFill="1" applyBorder="1"/>
    <xf numFmtId="0" fontId="1" fillId="3" borderId="18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19" xfId="0" applyFont="1" applyFill="1" applyBorder="1" applyAlignment="1">
      <alignment horizontal="right"/>
    </xf>
    <xf numFmtId="42" fontId="1" fillId="3" borderId="20" xfId="0" applyNumberFormat="1" applyFont="1" applyFill="1" applyBorder="1"/>
    <xf numFmtId="42" fontId="6" fillId="0" borderId="0" xfId="0" applyNumberFormat="1" applyFont="1" applyProtection="1">
      <protection locked="0"/>
    </xf>
    <xf numFmtId="42" fontId="12" fillId="0" borderId="0" xfId="0" applyNumberFormat="1" applyFont="1" applyAlignment="1">
      <alignment horizontal="center"/>
    </xf>
    <xf numFmtId="42" fontId="0" fillId="3" borderId="19" xfId="0" applyNumberFormat="1" applyFill="1" applyBorder="1"/>
    <xf numFmtId="42" fontId="5" fillId="2" borderId="2" xfId="0" applyNumberFormat="1" applyFont="1" applyFill="1" applyBorder="1" applyAlignment="1">
      <alignment horizontal="center"/>
    </xf>
    <xf numFmtId="9" fontId="0" fillId="0" borderId="0" xfId="0" applyNumberFormat="1"/>
    <xf numFmtId="42" fontId="1" fillId="0" borderId="2" xfId="0" applyNumberFormat="1" applyFont="1" applyBorder="1"/>
    <xf numFmtId="42" fontId="1" fillId="0" borderId="21" xfId="0" applyNumberFormat="1" applyFont="1" applyBorder="1"/>
    <xf numFmtId="42" fontId="1" fillId="0" borderId="22" xfId="0" applyNumberFormat="1" applyFont="1" applyBorder="1"/>
    <xf numFmtId="42" fontId="7" fillId="4" borderId="2" xfId="0" applyNumberFormat="1" applyFont="1" applyFill="1" applyBorder="1" applyAlignment="1">
      <alignment horizontal="center"/>
    </xf>
    <xf numFmtId="42" fontId="1" fillId="4" borderId="3" xfId="0" applyNumberFormat="1" applyFont="1" applyFill="1" applyBorder="1"/>
    <xf numFmtId="0" fontId="7" fillId="2" borderId="23" xfId="0" applyFont="1" applyFill="1" applyBorder="1"/>
    <xf numFmtId="0" fontId="6" fillId="2" borderId="24" xfId="0" applyFont="1" applyFill="1" applyBorder="1"/>
    <xf numFmtId="42" fontId="1" fillId="0" borderId="25" xfId="0" applyNumberFormat="1" applyFont="1" applyBorder="1"/>
    <xf numFmtId="42" fontId="7" fillId="4" borderId="25" xfId="0" applyNumberFormat="1" applyFont="1" applyFill="1" applyBorder="1"/>
    <xf numFmtId="0" fontId="5" fillId="2" borderId="24" xfId="0" applyFont="1" applyFill="1" applyBorder="1"/>
    <xf numFmtId="0" fontId="0" fillId="0" borderId="26" xfId="0" applyBorder="1" applyAlignment="1">
      <alignment horizontal="left" indent="2"/>
    </xf>
    <xf numFmtId="0" fontId="0" fillId="0" borderId="27" xfId="0" applyBorder="1"/>
    <xf numFmtId="0" fontId="1" fillId="0" borderId="27" xfId="0" applyFont="1" applyBorder="1" applyAlignment="1">
      <alignment horizontal="right"/>
    </xf>
    <xf numFmtId="0" fontId="0" fillId="2" borderId="24" xfId="0" applyFill="1" applyBorder="1"/>
    <xf numFmtId="0" fontId="7" fillId="2" borderId="26" xfId="0" applyFont="1" applyFill="1" applyBorder="1"/>
    <xf numFmtId="0" fontId="0" fillId="2" borderId="27" xfId="0" applyFill="1" applyBorder="1"/>
    <xf numFmtId="0" fontId="1" fillId="2" borderId="28" xfId="0" applyFont="1" applyFill="1" applyBorder="1" applyAlignment="1">
      <alignment horizontal="right"/>
    </xf>
    <xf numFmtId="0" fontId="5" fillId="2" borderId="26" xfId="0" applyFont="1" applyFill="1" applyBorder="1"/>
    <xf numFmtId="0" fontId="6" fillId="2" borderId="27" xfId="0" applyFont="1" applyFill="1" applyBorder="1"/>
    <xf numFmtId="0" fontId="5" fillId="2" borderId="28" xfId="0" applyFont="1" applyFill="1" applyBorder="1" applyAlignment="1">
      <alignment horizontal="right"/>
    </xf>
    <xf numFmtId="42" fontId="4" fillId="3" borderId="29" xfId="0" applyNumberFormat="1" applyFont="1" applyFill="1" applyBorder="1"/>
    <xf numFmtId="42" fontId="4" fillId="3" borderId="10" xfId="0" applyNumberFormat="1" applyFont="1" applyFill="1" applyBorder="1"/>
    <xf numFmtId="42" fontId="1" fillId="0" borderId="0" xfId="0" applyNumberFormat="1" applyFont="1" applyAlignment="1">
      <alignment horizontal="right"/>
    </xf>
    <xf numFmtId="0" fontId="9" fillId="0" borderId="23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4" fillId="0" borderId="32" xfId="0" applyFont="1" applyBorder="1" applyAlignment="1" applyProtection="1">
      <alignment horizontal="right"/>
      <protection locked="0"/>
    </xf>
    <xf numFmtId="0" fontId="0" fillId="0" borderId="33" xfId="0" applyBorder="1" applyAlignment="1" applyProtection="1">
      <alignment horizontal="right"/>
      <protection locked="0"/>
    </xf>
    <xf numFmtId="0" fontId="0" fillId="0" borderId="34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2" xfId="0" applyFont="1" applyBorder="1" applyAlignment="1">
      <alignment horizontal="right"/>
    </xf>
    <xf numFmtId="42" fontId="1" fillId="0" borderId="35" xfId="0" applyNumberFormat="1" applyFont="1" applyBorder="1" applyAlignment="1">
      <alignment horizontal="center" vertical="center"/>
    </xf>
    <xf numFmtId="42" fontId="1" fillId="0" borderId="36" xfId="0" applyNumberFormat="1" applyFont="1" applyBorder="1" applyAlignment="1">
      <alignment horizontal="center" vertical="center"/>
    </xf>
    <xf numFmtId="42" fontId="1" fillId="0" borderId="7" xfId="0" applyNumberFormat="1" applyFont="1" applyBorder="1" applyAlignment="1">
      <alignment horizontal="center" vertical="center"/>
    </xf>
    <xf numFmtId="42" fontId="1" fillId="0" borderId="37" xfId="0" applyNumberFormat="1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right"/>
      <protection locked="0"/>
    </xf>
    <xf numFmtId="0" fontId="4" fillId="0" borderId="34" xfId="0" applyFont="1" applyBorder="1" applyAlignment="1" applyProtection="1">
      <alignment horizontal="right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42" fontId="4" fillId="0" borderId="3" xfId="0" applyNumberFormat="1" applyFont="1" applyBorder="1"/>
    <xf numFmtId="42" fontId="4" fillId="4" borderId="3" xfId="0" applyNumberFormat="1" applyFont="1" applyFill="1" applyBorder="1"/>
    <xf numFmtId="42" fontId="4" fillId="0" borderId="3" xfId="0" applyNumberFormat="1" applyFont="1" applyBorder="1" applyProtection="1">
      <protection locked="0"/>
    </xf>
    <xf numFmtId="42" fontId="1" fillId="4" borderId="2" xfId="0" applyNumberFormat="1" applyFont="1" applyFill="1" applyBorder="1"/>
    <xf numFmtId="42" fontId="1" fillId="4" borderId="21" xfId="0" applyNumberFormat="1" applyFont="1" applyFill="1" applyBorder="1"/>
    <xf numFmtId="42" fontId="1" fillId="0" borderId="24" xfId="0" applyNumberFormat="1" applyFont="1" applyBorder="1"/>
    <xf numFmtId="42" fontId="1" fillId="4" borderId="24" xfId="0" applyNumberFormat="1" applyFont="1" applyFill="1" applyBorder="1"/>
    <xf numFmtId="42" fontId="1" fillId="4" borderId="25" xfId="0" applyNumberFormat="1" applyFont="1" applyFill="1" applyBorder="1"/>
    <xf numFmtId="42" fontId="1" fillId="4" borderId="22" xfId="0" applyNumberFormat="1" applyFont="1" applyFill="1" applyBorder="1"/>
    <xf numFmtId="42" fontId="1" fillId="0" borderId="38" xfId="0" applyNumberFormat="1" applyFont="1" applyBorder="1"/>
    <xf numFmtId="42" fontId="1" fillId="4" borderId="38" xfId="0" applyNumberFormat="1" applyFont="1" applyFill="1" applyBorder="1"/>
    <xf numFmtId="42" fontId="4" fillId="0" borderId="2" xfId="0" applyNumberFormat="1" applyFont="1" applyBorder="1" applyProtection="1">
      <protection locked="0"/>
    </xf>
    <xf numFmtId="42" fontId="4" fillId="4" borderId="2" xfId="0" applyNumberFormat="1" applyFont="1" applyFill="1" applyBorder="1"/>
    <xf numFmtId="42" fontId="1" fillId="2" borderId="5" xfId="0" applyNumberFormat="1" applyFont="1" applyFill="1" applyBorder="1"/>
    <xf numFmtId="42" fontId="4" fillId="0" borderId="39" xfId="0" applyNumberFormat="1" applyFont="1" applyBorder="1" applyProtection="1">
      <protection locked="0"/>
    </xf>
    <xf numFmtId="42" fontId="4" fillId="4" borderId="39" xfId="0" applyNumberFormat="1" applyFont="1" applyFill="1" applyBorder="1"/>
    <xf numFmtId="42" fontId="1" fillId="2" borderId="40" xfId="0" applyNumberFormat="1" applyFont="1" applyFill="1" applyBorder="1" applyAlignment="1">
      <alignment horizontal="center"/>
    </xf>
    <xf numFmtId="42" fontId="1" fillId="2" borderId="41" xfId="0" applyNumberFormat="1" applyFont="1" applyFill="1" applyBorder="1" applyAlignment="1">
      <alignment horizontal="center"/>
    </xf>
    <xf numFmtId="42" fontId="1" fillId="2" borderId="5" xfId="0" applyNumberFormat="1" applyFont="1" applyFill="1" applyBorder="1" applyAlignment="1">
      <alignment horizontal="center"/>
    </xf>
    <xf numFmtId="42" fontId="1" fillId="2" borderId="42" xfId="0" applyNumberFormat="1" applyFont="1" applyFill="1" applyBorder="1" applyAlignment="1">
      <alignment horizontal="center"/>
    </xf>
    <xf numFmtId="42" fontId="4" fillId="2" borderId="43" xfId="0" applyNumberFormat="1" applyFont="1" applyFill="1" applyBorder="1" applyAlignment="1">
      <alignment horizontal="center"/>
    </xf>
    <xf numFmtId="42" fontId="4" fillId="2" borderId="40" xfId="0" applyNumberFormat="1" applyFont="1" applyFill="1" applyBorder="1" applyAlignment="1">
      <alignment horizontal="center"/>
    </xf>
    <xf numFmtId="42" fontId="4" fillId="2" borderId="41" xfId="0" applyNumberFormat="1" applyFont="1" applyFill="1" applyBorder="1" applyAlignment="1">
      <alignment horizontal="center"/>
    </xf>
    <xf numFmtId="42" fontId="1" fillId="4" borderId="1" xfId="0" applyNumberFormat="1" applyFont="1" applyFill="1" applyBorder="1"/>
    <xf numFmtId="42" fontId="1" fillId="2" borderId="4" xfId="0" applyNumberFormat="1" applyFont="1" applyFill="1" applyBorder="1"/>
    <xf numFmtId="42" fontId="4" fillId="3" borderId="20" xfId="0" applyNumberFormat="1" applyFont="1" applyFill="1" applyBorder="1" applyAlignment="1">
      <alignment horizontal="center" vertical="center"/>
    </xf>
    <xf numFmtId="42" fontId="4" fillId="4" borderId="20" xfId="0" applyNumberFormat="1" applyFont="1" applyFill="1" applyBorder="1" applyAlignment="1">
      <alignment horizontal="center" vertical="center"/>
    </xf>
    <xf numFmtId="42" fontId="0" fillId="4" borderId="10" xfId="0" applyNumberFormat="1" applyFill="1" applyBorder="1"/>
    <xf numFmtId="42" fontId="4" fillId="4" borderId="29" xfId="0" applyNumberFormat="1" applyFont="1" applyFill="1" applyBorder="1"/>
    <xf numFmtId="42" fontId="4" fillId="4" borderId="10" xfId="0" applyNumberFormat="1" applyFont="1" applyFill="1" applyBorder="1"/>
    <xf numFmtId="42" fontId="1" fillId="4" borderId="10" xfId="0" applyNumberFormat="1" applyFont="1" applyFill="1" applyBorder="1"/>
    <xf numFmtId="42" fontId="0" fillId="4" borderId="9" xfId="0" applyNumberFormat="1" applyFill="1" applyBorder="1"/>
    <xf numFmtId="42" fontId="1" fillId="4" borderId="20" xfId="0" applyNumberFormat="1" applyFont="1" applyFill="1" applyBorder="1"/>
    <xf numFmtId="42" fontId="4" fillId="4" borderId="15" xfId="0" applyNumberFormat="1" applyFont="1" applyFill="1" applyBorder="1"/>
    <xf numFmtId="42" fontId="1" fillId="3" borderId="0" xfId="0" applyNumberFormat="1" applyFont="1" applyFill="1"/>
    <xf numFmtId="42" fontId="1" fillId="4" borderId="0" xfId="0" applyNumberFormat="1" applyFont="1" applyFill="1"/>
    <xf numFmtId="0" fontId="1" fillId="3" borderId="16" xfId="0" applyFont="1" applyFill="1" applyBorder="1" applyAlignment="1">
      <alignment vertical="top" wrapText="1"/>
    </xf>
    <xf numFmtId="10" fontId="1" fillId="0" borderId="13" xfId="0" applyNumberFormat="1" applyFont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10" fontId="1" fillId="0" borderId="14" xfId="0" applyNumberFormat="1" applyFont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10" fontId="1" fillId="0" borderId="15" xfId="0" applyNumberFormat="1" applyFont="1" applyBorder="1" applyAlignment="1">
      <alignment vertical="top" wrapText="1"/>
    </xf>
    <xf numFmtId="0" fontId="1" fillId="0" borderId="4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indent="1"/>
      <protection locked="0"/>
    </xf>
    <xf numFmtId="0" fontId="4" fillId="0" borderId="5" xfId="0" applyFont="1" applyBorder="1" applyAlignment="1" applyProtection="1">
      <alignment horizontal="left" indent="1"/>
      <protection locked="0"/>
    </xf>
    <xf numFmtId="0" fontId="4" fillId="0" borderId="48" xfId="0" applyFont="1" applyBorder="1" applyAlignment="1" applyProtection="1">
      <alignment horizontal="left" indent="1"/>
      <protection locked="0"/>
    </xf>
    <xf numFmtId="0" fontId="4" fillId="0" borderId="45" xfId="0" applyFont="1" applyBorder="1" applyAlignment="1" applyProtection="1">
      <alignment horizontal="left" indent="1"/>
      <protection locked="0"/>
    </xf>
    <xf numFmtId="0" fontId="4" fillId="0" borderId="46" xfId="0" applyFont="1" applyBorder="1" applyAlignment="1" applyProtection="1">
      <alignment horizontal="left" indent="1"/>
      <protection locked="0"/>
    </xf>
    <xf numFmtId="0" fontId="4" fillId="0" borderId="47" xfId="0" applyFont="1" applyBorder="1" applyAlignment="1" applyProtection="1">
      <alignment horizontal="left" indent="1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49" xfId="0" applyBorder="1" applyAlignment="1" applyProtection="1">
      <alignment horizontal="left" indent="1"/>
      <protection locked="0"/>
    </xf>
    <xf numFmtId="0" fontId="0" fillId="0" borderId="50" xfId="0" applyBorder="1" applyAlignment="1" applyProtection="1">
      <alignment horizontal="left" indent="1"/>
      <protection locked="0"/>
    </xf>
    <xf numFmtId="0" fontId="0" fillId="0" borderId="51" xfId="0" applyBorder="1" applyAlignment="1" applyProtection="1">
      <alignment horizontal="left" inden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F37C-55A1-4490-970A-AE11948ACCA2}">
  <dimension ref="A1:P63"/>
  <sheetViews>
    <sheetView tabSelected="1" topLeftCell="A43" zoomScale="135" zoomScaleNormal="74" workbookViewId="0">
      <selection activeCell="D61" sqref="D61"/>
    </sheetView>
  </sheetViews>
  <sheetFormatPr defaultColWidth="8.85546875" defaultRowHeight="14.25" x14ac:dyDescent="0.2"/>
  <cols>
    <col min="1" max="1" width="34.140625" customWidth="1"/>
    <col min="2" max="2" width="10.85546875" customWidth="1"/>
    <col min="3" max="3" width="8.28515625" customWidth="1"/>
    <col min="4" max="4" width="12.7109375" style="3" customWidth="1"/>
    <col min="5" max="5" width="13.7109375" style="4" customWidth="1"/>
    <col min="6" max="6" width="12.7109375" style="3" customWidth="1"/>
    <col min="7" max="7" width="13.85546875" style="4" customWidth="1"/>
    <col min="8" max="8" width="12.7109375" style="3" customWidth="1"/>
    <col min="9" max="9" width="13.85546875" style="4" customWidth="1"/>
    <col min="10" max="10" width="13.140625" style="3" customWidth="1"/>
    <col min="11" max="11" width="13.85546875" style="4" customWidth="1"/>
    <col min="12" max="14" width="15.85546875" style="3" customWidth="1"/>
    <col min="15" max="15" width="11.28515625" style="3" customWidth="1"/>
  </cols>
  <sheetData>
    <row r="1" spans="1:16" ht="13.9" customHeight="1" x14ac:dyDescent="0.2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M1"/>
      <c r="N1" s="17"/>
      <c r="O1"/>
    </row>
    <row r="2" spans="1:16" ht="13.9" customHeight="1" x14ac:dyDescent="0.2">
      <c r="A2" s="21" t="s">
        <v>1</v>
      </c>
      <c r="B2" s="129"/>
      <c r="C2" s="130"/>
      <c r="D2" s="130"/>
      <c r="E2" s="130"/>
      <c r="F2" s="130"/>
      <c r="G2" s="130"/>
      <c r="H2" s="130"/>
      <c r="I2" s="130"/>
      <c r="J2" s="130"/>
      <c r="K2" s="131"/>
      <c r="M2"/>
      <c r="N2" s="18"/>
      <c r="O2"/>
    </row>
    <row r="3" spans="1:16" ht="13.9" customHeight="1" x14ac:dyDescent="0.2">
      <c r="A3" s="21" t="s">
        <v>2</v>
      </c>
      <c r="B3" s="129"/>
      <c r="C3" s="130"/>
      <c r="D3" s="130"/>
      <c r="E3" s="130"/>
      <c r="F3" s="130"/>
      <c r="G3" s="130"/>
      <c r="H3" s="130"/>
      <c r="I3" s="130"/>
      <c r="J3" s="130"/>
      <c r="K3" s="131"/>
      <c r="M3"/>
      <c r="N3" s="18"/>
      <c r="O3"/>
    </row>
    <row r="4" spans="1:16" ht="15.6" customHeight="1" x14ac:dyDescent="0.2">
      <c r="A4" s="21" t="s">
        <v>3</v>
      </c>
      <c r="B4" s="132"/>
      <c r="C4" s="133"/>
      <c r="D4" s="133"/>
      <c r="E4" s="133"/>
      <c r="F4" s="133"/>
      <c r="G4" s="133"/>
      <c r="H4" s="133"/>
      <c r="I4" s="133"/>
      <c r="J4" s="133"/>
      <c r="K4" s="134"/>
      <c r="M4"/>
      <c r="N4" s="18"/>
      <c r="O4"/>
    </row>
    <row r="5" spans="1:16" ht="15.6" customHeight="1" thickBot="1" x14ac:dyDescent="0.25">
      <c r="A5" s="21" t="s">
        <v>4</v>
      </c>
      <c r="B5" s="135"/>
      <c r="C5" s="136"/>
      <c r="D5" s="136"/>
      <c r="E5" s="136"/>
      <c r="F5" s="136"/>
      <c r="G5" s="136"/>
      <c r="H5" s="136"/>
      <c r="I5" s="136"/>
      <c r="J5" s="136"/>
      <c r="K5" s="137"/>
      <c r="M5"/>
      <c r="N5" s="19" t="s">
        <v>5</v>
      </c>
      <c r="O5"/>
    </row>
    <row r="6" spans="1:16" ht="13.5" thickBot="1" x14ac:dyDescent="0.25">
      <c r="A6" s="14"/>
      <c r="B6" s="15" t="s">
        <v>6</v>
      </c>
      <c r="C6" s="16" t="s">
        <v>7</v>
      </c>
      <c r="D6" s="75" t="s">
        <v>8</v>
      </c>
      <c r="E6" s="76"/>
      <c r="F6" s="77" t="s">
        <v>9</v>
      </c>
      <c r="G6" s="78"/>
      <c r="H6" s="77" t="s">
        <v>10</v>
      </c>
      <c r="I6" s="78"/>
      <c r="J6" s="77" t="s">
        <v>11</v>
      </c>
      <c r="K6" s="78"/>
      <c r="L6" s="109" t="s">
        <v>12</v>
      </c>
      <c r="M6" s="110" t="s">
        <v>13</v>
      </c>
      <c r="N6" s="19" t="s">
        <v>14</v>
      </c>
    </row>
    <row r="7" spans="1:16" ht="14.1" customHeight="1" x14ac:dyDescent="0.25">
      <c r="A7" s="10" t="s">
        <v>15</v>
      </c>
      <c r="B7" s="11"/>
      <c r="C7" s="11"/>
      <c r="D7" s="37" t="s">
        <v>16</v>
      </c>
      <c r="E7" s="42" t="s">
        <v>17</v>
      </c>
      <c r="F7" s="37" t="s">
        <v>16</v>
      </c>
      <c r="G7" s="42" t="s">
        <v>17</v>
      </c>
      <c r="H7" s="37" t="s">
        <v>16</v>
      </c>
      <c r="I7" s="42" t="s">
        <v>17</v>
      </c>
      <c r="J7" s="37" t="s">
        <v>16</v>
      </c>
      <c r="K7" s="42" t="s">
        <v>17</v>
      </c>
      <c r="L7" s="18"/>
      <c r="M7" s="111"/>
      <c r="N7" s="36"/>
      <c r="O7" s="3" t="s">
        <v>18</v>
      </c>
    </row>
    <row r="8" spans="1:16" ht="12.75" x14ac:dyDescent="0.2">
      <c r="A8" s="1" t="s">
        <v>19</v>
      </c>
      <c r="D8" s="84"/>
      <c r="E8" s="85"/>
      <c r="F8" s="84"/>
      <c r="G8" s="85"/>
      <c r="H8" s="84"/>
      <c r="I8" s="85"/>
      <c r="J8" s="84"/>
      <c r="K8" s="85"/>
      <c r="L8" s="18"/>
      <c r="M8" s="111"/>
      <c r="N8" s="18"/>
    </row>
    <row r="9" spans="1:16" ht="12.75" x14ac:dyDescent="0.2">
      <c r="A9" s="24" t="s">
        <v>20</v>
      </c>
      <c r="B9" s="25">
        <v>0</v>
      </c>
      <c r="C9" s="26">
        <v>0.1</v>
      </c>
      <c r="D9" s="86">
        <f>B9*C9</f>
        <v>0</v>
      </c>
      <c r="E9" s="85">
        <f>O9*B9</f>
        <v>0</v>
      </c>
      <c r="F9" s="86">
        <f>B9*C9</f>
        <v>0</v>
      </c>
      <c r="G9" s="85">
        <f>B9*O9</f>
        <v>0</v>
      </c>
      <c r="H9" s="86">
        <f>B9*C9</f>
        <v>0</v>
      </c>
      <c r="I9" s="85">
        <f>B9*O9</f>
        <v>0</v>
      </c>
      <c r="J9" s="86">
        <f>B9*C9</f>
        <v>0</v>
      </c>
      <c r="K9" s="85">
        <f>B9*O9</f>
        <v>0</v>
      </c>
      <c r="L9" s="18"/>
      <c r="M9" s="111"/>
      <c r="N9" s="18"/>
      <c r="O9" s="38">
        <v>0.1</v>
      </c>
      <c r="P9" s="3">
        <f>SUM(E9+G9+I9)</f>
        <v>0</v>
      </c>
    </row>
    <row r="10" spans="1:16" ht="12.75" x14ac:dyDescent="0.2">
      <c r="A10" s="24" t="s">
        <v>20</v>
      </c>
      <c r="B10" s="25">
        <v>0</v>
      </c>
      <c r="C10" s="26">
        <v>0.1</v>
      </c>
      <c r="D10" s="86">
        <f t="shared" ref="D10:D13" si="0">B10*C10</f>
        <v>0</v>
      </c>
      <c r="E10" s="85">
        <f t="shared" ref="E10:E13" si="1">O10*B10</f>
        <v>0</v>
      </c>
      <c r="F10" s="86">
        <f t="shared" ref="F10:F13" si="2">B10*C10</f>
        <v>0</v>
      </c>
      <c r="G10" s="85">
        <f t="shared" ref="G10:G12" si="3">B10*O10</f>
        <v>0</v>
      </c>
      <c r="H10" s="86">
        <f>C10*B10</f>
        <v>0</v>
      </c>
      <c r="I10" s="85">
        <f t="shared" ref="I10:I13" si="4">B10*O10</f>
        <v>0</v>
      </c>
      <c r="J10" s="86">
        <f>C10*B10</f>
        <v>0</v>
      </c>
      <c r="K10" s="85">
        <f t="shared" ref="K10:K13" si="5">B10*O10</f>
        <v>0</v>
      </c>
      <c r="L10" s="18"/>
      <c r="M10" s="111"/>
      <c r="N10" s="18"/>
      <c r="O10" s="38">
        <v>0.1</v>
      </c>
      <c r="P10" s="3">
        <f>SUM(E10+G10+I10)</f>
        <v>0</v>
      </c>
    </row>
    <row r="11" spans="1:16" ht="12.75" x14ac:dyDescent="0.2">
      <c r="A11" s="24" t="s">
        <v>20</v>
      </c>
      <c r="B11" s="25">
        <v>0</v>
      </c>
      <c r="C11" s="26">
        <v>0.1</v>
      </c>
      <c r="D11" s="86">
        <f t="shared" si="0"/>
        <v>0</v>
      </c>
      <c r="E11" s="85">
        <f t="shared" si="1"/>
        <v>0</v>
      </c>
      <c r="F11" s="86">
        <f t="shared" si="2"/>
        <v>0</v>
      </c>
      <c r="G11" s="85">
        <f t="shared" si="3"/>
        <v>0</v>
      </c>
      <c r="H11" s="86">
        <f>C11*B11</f>
        <v>0</v>
      </c>
      <c r="I11" s="85">
        <f t="shared" si="4"/>
        <v>0</v>
      </c>
      <c r="J11" s="86">
        <f>C11*B11</f>
        <v>0</v>
      </c>
      <c r="K11" s="85">
        <f t="shared" si="5"/>
        <v>0</v>
      </c>
      <c r="L11" s="18"/>
      <c r="M11" s="111"/>
      <c r="N11" s="18"/>
      <c r="O11" s="38">
        <v>0.1</v>
      </c>
      <c r="P11" s="3">
        <f>SUM(E11+G11+I11)</f>
        <v>0</v>
      </c>
    </row>
    <row r="12" spans="1:16" ht="12.75" x14ac:dyDescent="0.2">
      <c r="A12" s="24" t="s">
        <v>20</v>
      </c>
      <c r="B12" s="25">
        <v>0</v>
      </c>
      <c r="C12" s="26">
        <v>0.1</v>
      </c>
      <c r="D12" s="86">
        <f t="shared" si="0"/>
        <v>0</v>
      </c>
      <c r="E12" s="85">
        <f t="shared" si="1"/>
        <v>0</v>
      </c>
      <c r="F12" s="86">
        <f t="shared" si="2"/>
        <v>0</v>
      </c>
      <c r="G12" s="85">
        <f t="shared" si="3"/>
        <v>0</v>
      </c>
      <c r="H12" s="86">
        <f>C12*B12</f>
        <v>0</v>
      </c>
      <c r="I12" s="85">
        <f t="shared" si="4"/>
        <v>0</v>
      </c>
      <c r="J12" s="86">
        <f>C12*B12</f>
        <v>0</v>
      </c>
      <c r="K12" s="85">
        <f t="shared" si="5"/>
        <v>0</v>
      </c>
      <c r="L12" s="18"/>
      <c r="M12" s="111"/>
      <c r="N12" s="18"/>
      <c r="O12" s="38">
        <v>0.1</v>
      </c>
      <c r="P12" s="3">
        <f>SUM(E12+G12+I12)</f>
        <v>0</v>
      </c>
    </row>
    <row r="13" spans="1:16" ht="13.5" thickBot="1" x14ac:dyDescent="0.25">
      <c r="A13" s="24" t="s">
        <v>20</v>
      </c>
      <c r="B13" s="25">
        <v>0</v>
      </c>
      <c r="C13" s="26">
        <v>0.1</v>
      </c>
      <c r="D13" s="86">
        <f t="shared" si="0"/>
        <v>0</v>
      </c>
      <c r="E13" s="85">
        <f t="shared" si="1"/>
        <v>0</v>
      </c>
      <c r="F13" s="86">
        <f t="shared" si="2"/>
        <v>0</v>
      </c>
      <c r="G13" s="85">
        <f>B13*O13</f>
        <v>0</v>
      </c>
      <c r="H13" s="86">
        <f>C13*B13</f>
        <v>0</v>
      </c>
      <c r="I13" s="85">
        <f t="shared" si="4"/>
        <v>0</v>
      </c>
      <c r="J13" s="86">
        <f>C13*B13</f>
        <v>0</v>
      </c>
      <c r="K13" s="85">
        <f t="shared" si="5"/>
        <v>0</v>
      </c>
      <c r="L13" s="18"/>
      <c r="M13" s="111"/>
      <c r="N13" s="18"/>
      <c r="O13" s="38">
        <v>0.1</v>
      </c>
      <c r="P13" s="3">
        <f>SUM(E13+G13+I13)</f>
        <v>0</v>
      </c>
    </row>
    <row r="14" spans="1:16" ht="13.5" thickBot="1" x14ac:dyDescent="0.25">
      <c r="A14" s="72" t="s">
        <v>21</v>
      </c>
      <c r="B14" s="73"/>
      <c r="C14" s="74"/>
      <c r="D14" s="39">
        <f>SUM(D9:D13)</f>
        <v>0</v>
      </c>
      <c r="E14" s="87">
        <f t="shared" ref="E14:I14" si="6">SUM(E9:E13)</f>
        <v>0</v>
      </c>
      <c r="F14" s="39">
        <f t="shared" si="6"/>
        <v>0</v>
      </c>
      <c r="G14" s="87">
        <f t="shared" si="6"/>
        <v>0</v>
      </c>
      <c r="H14" s="39">
        <f t="shared" si="6"/>
        <v>0</v>
      </c>
      <c r="I14" s="87">
        <f t="shared" si="6"/>
        <v>0</v>
      </c>
      <c r="J14" s="39">
        <f>SUM(J9:J13)</f>
        <v>0</v>
      </c>
      <c r="K14" s="87">
        <f>SUM(K9:K13)</f>
        <v>0</v>
      </c>
      <c r="L14" s="59">
        <f>SUM(E14+G14+I14+K14)</f>
        <v>0</v>
      </c>
      <c r="M14" s="112">
        <f>E14+G14+I14+K14</f>
        <v>0</v>
      </c>
      <c r="N14" s="33">
        <f>L14+M14</f>
        <v>0</v>
      </c>
    </row>
    <row r="15" spans="1:16" ht="12.75" x14ac:dyDescent="0.2">
      <c r="A15" s="1" t="s">
        <v>22</v>
      </c>
      <c r="B15" s="6" t="s">
        <v>23</v>
      </c>
      <c r="D15" s="84"/>
      <c r="E15" s="85"/>
      <c r="F15" s="84"/>
      <c r="G15" s="85"/>
      <c r="H15" s="84"/>
      <c r="I15" s="85"/>
      <c r="J15" s="84"/>
      <c r="K15" s="85"/>
      <c r="L15" s="60"/>
      <c r="M15" s="113"/>
      <c r="N15" s="18"/>
    </row>
    <row r="16" spans="1:16" ht="12.75" x14ac:dyDescent="0.2">
      <c r="A16" s="24" t="s">
        <v>20</v>
      </c>
      <c r="B16" s="27">
        <v>0.24970000000000001</v>
      </c>
      <c r="C16" s="28" t="s">
        <v>24</v>
      </c>
      <c r="D16" s="86">
        <f>D9*B16</f>
        <v>0</v>
      </c>
      <c r="E16" s="85">
        <f>E9*B16</f>
        <v>0</v>
      </c>
      <c r="F16" s="86">
        <f>F9*B16</f>
        <v>0</v>
      </c>
      <c r="G16" s="85">
        <f>G9*B16</f>
        <v>0</v>
      </c>
      <c r="H16" s="86">
        <f>H9*B16</f>
        <v>0</v>
      </c>
      <c r="I16" s="85">
        <f>I9*B16</f>
        <v>0</v>
      </c>
      <c r="J16" s="86">
        <f>J9*B16</f>
        <v>0</v>
      </c>
      <c r="K16" s="85">
        <f>K9*B16</f>
        <v>0</v>
      </c>
      <c r="L16" s="60"/>
      <c r="M16" s="113"/>
      <c r="N16" s="18"/>
      <c r="P16" s="3">
        <f>SUM(E16+G16+I16)</f>
        <v>0</v>
      </c>
    </row>
    <row r="17" spans="1:16" ht="12.75" x14ac:dyDescent="0.2">
      <c r="A17" s="24" t="s">
        <v>20</v>
      </c>
      <c r="B17" s="27">
        <v>0.24970000000000001</v>
      </c>
      <c r="C17" s="28"/>
      <c r="D17" s="86">
        <f>D10*B17</f>
        <v>0</v>
      </c>
      <c r="E17" s="85">
        <f>E10*B17</f>
        <v>0</v>
      </c>
      <c r="F17" s="86">
        <f>F10*B17</f>
        <v>0</v>
      </c>
      <c r="G17" s="85">
        <f>G10*B17</f>
        <v>0</v>
      </c>
      <c r="H17" s="86">
        <f>H10*B17</f>
        <v>0</v>
      </c>
      <c r="I17" s="85">
        <f>I10*B17</f>
        <v>0</v>
      </c>
      <c r="J17" s="86">
        <f>J10*B17</f>
        <v>0</v>
      </c>
      <c r="K17" s="85">
        <f>K10*B17</f>
        <v>0</v>
      </c>
      <c r="L17" s="60"/>
      <c r="M17" s="113"/>
      <c r="N17" s="18"/>
      <c r="P17" s="3">
        <f>SUM(E17+G17+I17)</f>
        <v>0</v>
      </c>
    </row>
    <row r="18" spans="1:16" ht="12.75" x14ac:dyDescent="0.2">
      <c r="A18" s="24" t="s">
        <v>20</v>
      </c>
      <c r="B18" s="27">
        <v>0.24970000000000001</v>
      </c>
      <c r="C18" s="28" t="s">
        <v>24</v>
      </c>
      <c r="D18" s="86">
        <f>D11*B18</f>
        <v>0</v>
      </c>
      <c r="E18" s="85">
        <f>E11*B18</f>
        <v>0</v>
      </c>
      <c r="F18" s="86">
        <f>F11*B18</f>
        <v>0</v>
      </c>
      <c r="G18" s="85">
        <f>G11*B18</f>
        <v>0</v>
      </c>
      <c r="H18" s="86">
        <f>H11*B18</f>
        <v>0</v>
      </c>
      <c r="I18" s="85">
        <f>I11*B18</f>
        <v>0</v>
      </c>
      <c r="J18" s="86">
        <f>J11*B18</f>
        <v>0</v>
      </c>
      <c r="K18" s="85">
        <f>K11*B18</f>
        <v>0</v>
      </c>
      <c r="L18" s="60"/>
      <c r="M18" s="113"/>
      <c r="N18" s="18"/>
      <c r="P18" s="3">
        <f>SUM(E18+G18+I18)</f>
        <v>0</v>
      </c>
    </row>
    <row r="19" spans="1:16" ht="12.75" x14ac:dyDescent="0.2">
      <c r="A19" s="24" t="s">
        <v>20</v>
      </c>
      <c r="B19" s="27">
        <v>0.24970000000000001</v>
      </c>
      <c r="C19" s="28"/>
      <c r="D19" s="86">
        <f>D12*B19</f>
        <v>0</v>
      </c>
      <c r="E19" s="85">
        <f>E12*B19</f>
        <v>0</v>
      </c>
      <c r="F19" s="86">
        <f>F12*B19</f>
        <v>0</v>
      </c>
      <c r="G19" s="85">
        <f>G12*B19</f>
        <v>0</v>
      </c>
      <c r="H19" s="86">
        <f>H12*B19</f>
        <v>0</v>
      </c>
      <c r="I19" s="85">
        <f>I12*B19</f>
        <v>0</v>
      </c>
      <c r="J19" s="86">
        <f>J12*B19</f>
        <v>0</v>
      </c>
      <c r="K19" s="85">
        <f>K12*B19</f>
        <v>0</v>
      </c>
      <c r="L19" s="60"/>
      <c r="M19" s="113"/>
      <c r="N19" s="18"/>
      <c r="P19" s="3">
        <f>SUM(E19+G19+I19)</f>
        <v>0</v>
      </c>
    </row>
    <row r="20" spans="1:16" ht="13.5" thickBot="1" x14ac:dyDescent="0.25">
      <c r="A20" s="24" t="s">
        <v>20</v>
      </c>
      <c r="B20" s="27">
        <v>0.24970000000000001</v>
      </c>
      <c r="C20" s="28"/>
      <c r="D20" s="86">
        <f>D13*B20</f>
        <v>0</v>
      </c>
      <c r="E20" s="85">
        <f>E13*B20</f>
        <v>0</v>
      </c>
      <c r="F20" s="86">
        <f>F13*B20</f>
        <v>0</v>
      </c>
      <c r="G20" s="85">
        <f>G13*B20</f>
        <v>0</v>
      </c>
      <c r="H20" s="86">
        <f>H13*B20</f>
        <v>0</v>
      </c>
      <c r="I20" s="85">
        <f>I13*B20</f>
        <v>0</v>
      </c>
      <c r="J20" s="86">
        <f>J13*B20</f>
        <v>0</v>
      </c>
      <c r="K20" s="85">
        <f>K13*B20</f>
        <v>0</v>
      </c>
      <c r="L20" s="60"/>
      <c r="M20" s="113"/>
      <c r="N20" s="18"/>
      <c r="P20" s="3">
        <f>SUM(E20+G20+I20)</f>
        <v>0</v>
      </c>
    </row>
    <row r="21" spans="1:16" ht="13.5" thickBot="1" x14ac:dyDescent="0.25">
      <c r="A21" s="72" t="s">
        <v>25</v>
      </c>
      <c r="B21" s="73"/>
      <c r="C21" s="74"/>
      <c r="D21" s="40">
        <f t="shared" ref="D21:I21" si="7">SUM(D16:D20)</f>
        <v>0</v>
      </c>
      <c r="E21" s="88">
        <f t="shared" si="7"/>
        <v>0</v>
      </c>
      <c r="F21" s="40">
        <f t="shared" si="7"/>
        <v>0</v>
      </c>
      <c r="G21" s="88">
        <f t="shared" si="7"/>
        <v>0</v>
      </c>
      <c r="H21" s="40">
        <f t="shared" si="7"/>
        <v>0</v>
      </c>
      <c r="I21" s="88">
        <f t="shared" si="7"/>
        <v>0</v>
      </c>
      <c r="J21" s="40">
        <f>SUM(J16:J20)</f>
        <v>0</v>
      </c>
      <c r="K21" s="88">
        <f>SUM(K16:K20)</f>
        <v>0</v>
      </c>
      <c r="L21" s="59">
        <f>SUM(E21+G21+I21+K21)</f>
        <v>0</v>
      </c>
      <c r="M21" s="112">
        <f>E21+G21+I21+K21</f>
        <v>0</v>
      </c>
      <c r="N21" s="33">
        <f>L21+M21</f>
        <v>0</v>
      </c>
    </row>
    <row r="22" spans="1:16" ht="13.5" thickBot="1" x14ac:dyDescent="0.25">
      <c r="A22" s="49"/>
      <c r="B22" s="50"/>
      <c r="C22" s="51" t="s">
        <v>26</v>
      </c>
      <c r="D22" s="46">
        <f t="shared" ref="D22:I22" si="8">D14+D21</f>
        <v>0</v>
      </c>
      <c r="E22" s="91">
        <f t="shared" si="8"/>
        <v>0</v>
      </c>
      <c r="F22" s="46">
        <f t="shared" si="8"/>
        <v>0</v>
      </c>
      <c r="G22" s="91">
        <f t="shared" si="8"/>
        <v>0</v>
      </c>
      <c r="H22" s="46">
        <f t="shared" si="8"/>
        <v>0</v>
      </c>
      <c r="I22" s="91">
        <f t="shared" si="8"/>
        <v>0</v>
      </c>
      <c r="J22" s="46">
        <f>J14+J21</f>
        <v>0</v>
      </c>
      <c r="K22" s="91">
        <f>K14+K21</f>
        <v>0</v>
      </c>
      <c r="L22" s="59">
        <f>SUM(E22+G22+I22+K22)</f>
        <v>0</v>
      </c>
      <c r="M22" s="112">
        <f>E22+G22+I22+K22</f>
        <v>0</v>
      </c>
      <c r="N22" s="33">
        <f>L22+M22</f>
        <v>0</v>
      </c>
    </row>
    <row r="23" spans="1:16" ht="14.1" customHeight="1" x14ac:dyDescent="0.25">
      <c r="A23" s="44" t="s">
        <v>27</v>
      </c>
      <c r="B23" s="48"/>
      <c r="C23" s="48"/>
      <c r="D23" s="100"/>
      <c r="E23" s="100"/>
      <c r="F23" s="100"/>
      <c r="G23" s="100"/>
      <c r="H23" s="100"/>
      <c r="I23" s="100"/>
      <c r="J23" s="100"/>
      <c r="K23" s="101"/>
      <c r="L23" s="18"/>
      <c r="M23" s="111"/>
      <c r="N23" s="18"/>
    </row>
    <row r="24" spans="1:16" ht="12.75" x14ac:dyDescent="0.2">
      <c r="A24" s="138"/>
      <c r="B24" s="139"/>
      <c r="C24" s="140"/>
      <c r="D24" s="86">
        <v>0</v>
      </c>
      <c r="E24" s="85">
        <v>0</v>
      </c>
      <c r="F24" s="86">
        <v>0</v>
      </c>
      <c r="G24" s="85">
        <v>0</v>
      </c>
      <c r="H24" s="86">
        <v>0</v>
      </c>
      <c r="I24" s="85">
        <v>0</v>
      </c>
      <c r="J24" s="86">
        <v>0</v>
      </c>
      <c r="K24" s="85">
        <v>0</v>
      </c>
      <c r="L24" s="18"/>
      <c r="M24" s="111"/>
      <c r="N24" s="18"/>
    </row>
    <row r="25" spans="1:16" ht="13.5" thickBot="1" x14ac:dyDescent="0.25">
      <c r="A25" s="141"/>
      <c r="B25" s="142"/>
      <c r="C25" s="143"/>
      <c r="D25" s="86">
        <v>0</v>
      </c>
      <c r="E25" s="85">
        <v>0</v>
      </c>
      <c r="F25" s="86">
        <v>0</v>
      </c>
      <c r="G25" s="85">
        <v>0</v>
      </c>
      <c r="H25" s="86">
        <v>0</v>
      </c>
      <c r="I25" s="85">
        <v>0</v>
      </c>
      <c r="J25" s="86">
        <v>0</v>
      </c>
      <c r="K25" s="85">
        <v>0</v>
      </c>
      <c r="L25" s="18"/>
      <c r="M25" s="111"/>
      <c r="N25" s="18"/>
    </row>
    <row r="26" spans="1:16" ht="13.5" thickBot="1" x14ac:dyDescent="0.25">
      <c r="A26" s="65" t="s">
        <v>28</v>
      </c>
      <c r="B26" s="66"/>
      <c r="C26" s="67"/>
      <c r="D26" s="46">
        <f>SUM(D23:D25)</f>
        <v>0</v>
      </c>
      <c r="E26" s="91">
        <f>SUM(E24:E25)</f>
        <v>0</v>
      </c>
      <c r="F26" s="46">
        <f>SUM(F23:F25)</f>
        <v>0</v>
      </c>
      <c r="G26" s="91">
        <f>SUM(G24:G25)</f>
        <v>0</v>
      </c>
      <c r="H26" s="46">
        <f>SUM(H23:H25)</f>
        <v>0</v>
      </c>
      <c r="I26" s="91">
        <f>SUM(I24:I25)</f>
        <v>0</v>
      </c>
      <c r="J26" s="46">
        <f>SUM(J23:J25)</f>
        <v>0</v>
      </c>
      <c r="K26" s="91">
        <f>SUM(K24:K25)</f>
        <v>0</v>
      </c>
      <c r="L26" s="59">
        <f>D26+F26+H26+J26</f>
        <v>0</v>
      </c>
      <c r="M26" s="112">
        <f>E26+G26+I26+K26</f>
        <v>0</v>
      </c>
      <c r="N26" s="33">
        <f>L26+M26</f>
        <v>0</v>
      </c>
    </row>
    <row r="27" spans="1:16" ht="14.1" hidden="1" customHeight="1" x14ac:dyDescent="0.25">
      <c r="A27" s="44" t="s">
        <v>29</v>
      </c>
      <c r="B27" s="48"/>
      <c r="C27" s="48"/>
      <c r="D27" s="89"/>
      <c r="E27" s="90"/>
      <c r="F27" s="89"/>
      <c r="G27" s="90"/>
      <c r="H27" s="89"/>
      <c r="I27" s="90"/>
      <c r="J27" s="89"/>
      <c r="K27" s="90"/>
      <c r="L27" s="18"/>
      <c r="M27" s="111"/>
      <c r="N27" s="18"/>
    </row>
    <row r="28" spans="1:16" ht="12.95" hidden="1" customHeight="1" x14ac:dyDescent="0.2">
      <c r="A28" s="81"/>
      <c r="B28" s="82"/>
      <c r="C28" s="83"/>
      <c r="D28" s="86">
        <v>0</v>
      </c>
      <c r="E28" s="85"/>
      <c r="F28" s="86">
        <v>0</v>
      </c>
      <c r="G28" s="85"/>
      <c r="H28" s="86">
        <v>0</v>
      </c>
      <c r="I28" s="85"/>
      <c r="J28" s="86">
        <v>0</v>
      </c>
      <c r="K28" s="85"/>
      <c r="L28" s="18"/>
      <c r="M28" s="111"/>
      <c r="N28" s="18"/>
    </row>
    <row r="29" spans="1:16" ht="12.95" hidden="1" customHeight="1" x14ac:dyDescent="0.2">
      <c r="A29" s="62" t="s">
        <v>30</v>
      </c>
      <c r="B29" s="63"/>
      <c r="C29" s="64"/>
      <c r="D29" s="40">
        <f>SUM(D27:D28)</f>
        <v>0</v>
      </c>
      <c r="E29" s="88">
        <f>D29</f>
        <v>0</v>
      </c>
      <c r="F29" s="40">
        <f>SUM(F27:F28)</f>
        <v>0</v>
      </c>
      <c r="G29" s="88">
        <f>F29</f>
        <v>0</v>
      </c>
      <c r="H29" s="40">
        <f>SUM(H27:H28)</f>
        <v>0</v>
      </c>
      <c r="I29" s="88">
        <f>H29</f>
        <v>0</v>
      </c>
      <c r="J29" s="40">
        <f>SUM(J27:J28)</f>
        <v>0</v>
      </c>
      <c r="K29" s="88">
        <f>J29</f>
        <v>0</v>
      </c>
      <c r="L29" s="20">
        <f>F29+H29+N29</f>
        <v>0</v>
      </c>
      <c r="M29" s="114">
        <f>G29+I29+L29</f>
        <v>0</v>
      </c>
      <c r="N29" s="20">
        <f>E29+G29+I29</f>
        <v>0</v>
      </c>
    </row>
    <row r="30" spans="1:16" ht="14.1" customHeight="1" x14ac:dyDescent="0.25">
      <c r="A30" s="10" t="s">
        <v>31</v>
      </c>
      <c r="B30" s="11"/>
      <c r="C30" s="11"/>
      <c r="D30" s="97"/>
      <c r="E30" s="97"/>
      <c r="F30" s="97"/>
      <c r="G30" s="97"/>
      <c r="H30" s="97"/>
      <c r="I30" s="97"/>
      <c r="J30" s="97"/>
      <c r="K30" s="97"/>
      <c r="L30" s="18"/>
      <c r="M30" s="111"/>
      <c r="N30" s="18"/>
    </row>
    <row r="31" spans="1:16" ht="12.75" x14ac:dyDescent="0.2">
      <c r="A31" s="144"/>
      <c r="B31" s="144"/>
      <c r="C31" s="144"/>
      <c r="D31" s="95">
        <v>0</v>
      </c>
      <c r="E31" s="96">
        <v>0</v>
      </c>
      <c r="F31" s="95">
        <v>0</v>
      </c>
      <c r="G31" s="96">
        <v>0</v>
      </c>
      <c r="H31" s="95">
        <v>0</v>
      </c>
      <c r="I31" s="96">
        <v>0</v>
      </c>
      <c r="J31" s="95">
        <v>0</v>
      </c>
      <c r="K31" s="96">
        <v>0</v>
      </c>
      <c r="L31" s="18"/>
      <c r="M31" s="111"/>
      <c r="N31" s="36"/>
    </row>
    <row r="32" spans="1:16" ht="13.5" thickBot="1" x14ac:dyDescent="0.25">
      <c r="A32" s="145"/>
      <c r="B32" s="145"/>
      <c r="C32" s="145"/>
      <c r="D32" s="98">
        <v>0</v>
      </c>
      <c r="E32" s="99">
        <v>0</v>
      </c>
      <c r="F32" s="98">
        <v>0</v>
      </c>
      <c r="G32" s="99">
        <v>0</v>
      </c>
      <c r="H32" s="98">
        <v>0</v>
      </c>
      <c r="I32" s="99">
        <v>0</v>
      </c>
      <c r="J32" s="98">
        <v>0</v>
      </c>
      <c r="K32" s="99">
        <v>0</v>
      </c>
      <c r="L32" s="18"/>
      <c r="M32" s="111"/>
      <c r="N32" s="36"/>
    </row>
    <row r="33" spans="1:14" ht="13.5" thickBot="1" x14ac:dyDescent="0.25">
      <c r="A33" s="62" t="s">
        <v>32</v>
      </c>
      <c r="B33" s="63"/>
      <c r="C33" s="64"/>
      <c r="D33" s="9">
        <f t="shared" ref="D33:K33" si="9">SUM(D31:D32)</f>
        <v>0</v>
      </c>
      <c r="E33" s="43">
        <f t="shared" si="9"/>
        <v>0</v>
      </c>
      <c r="F33" s="9">
        <f t="shared" si="9"/>
        <v>0</v>
      </c>
      <c r="G33" s="43">
        <f t="shared" si="9"/>
        <v>0</v>
      </c>
      <c r="H33" s="9">
        <f t="shared" si="9"/>
        <v>0</v>
      </c>
      <c r="I33" s="43">
        <f t="shared" si="9"/>
        <v>0</v>
      </c>
      <c r="J33" s="9">
        <f t="shared" si="9"/>
        <v>0</v>
      </c>
      <c r="K33" s="43">
        <f t="shared" si="9"/>
        <v>0</v>
      </c>
      <c r="L33" s="59">
        <f>D33+F33+H33+J33</f>
        <v>0</v>
      </c>
      <c r="M33" s="112">
        <f>E33+G33+I33+K33</f>
        <v>0</v>
      </c>
      <c r="N33" s="33">
        <f>L33+M33</f>
        <v>0</v>
      </c>
    </row>
    <row r="34" spans="1:14" ht="14.1" customHeight="1" x14ac:dyDescent="0.25">
      <c r="A34" s="10" t="s">
        <v>33</v>
      </c>
      <c r="B34" s="11"/>
      <c r="C34" s="11"/>
      <c r="D34" s="102"/>
      <c r="E34" s="102"/>
      <c r="F34" s="102"/>
      <c r="G34" s="102"/>
      <c r="H34" s="102"/>
      <c r="I34" s="102"/>
      <c r="J34" s="102"/>
      <c r="K34" s="103"/>
      <c r="L34" s="18"/>
      <c r="M34" s="111"/>
      <c r="N34" s="18"/>
    </row>
    <row r="35" spans="1:14" ht="12.75" x14ac:dyDescent="0.2">
      <c r="A35" s="68"/>
      <c r="B35" s="79"/>
      <c r="C35" s="80"/>
      <c r="D35" s="95">
        <v>0</v>
      </c>
      <c r="E35" s="96">
        <v>0</v>
      </c>
      <c r="F35" s="95">
        <v>0</v>
      </c>
      <c r="G35" s="96">
        <v>0</v>
      </c>
      <c r="H35" s="95">
        <v>0</v>
      </c>
      <c r="I35" s="96">
        <v>0</v>
      </c>
      <c r="J35" s="95">
        <v>0</v>
      </c>
      <c r="K35" s="96">
        <v>0</v>
      </c>
      <c r="L35" s="18"/>
      <c r="M35" s="111"/>
      <c r="N35" s="36"/>
    </row>
    <row r="36" spans="1:14" ht="12.75" x14ac:dyDescent="0.2">
      <c r="A36" s="68"/>
      <c r="B36" s="79"/>
      <c r="C36" s="80"/>
      <c r="D36" s="95">
        <v>0</v>
      </c>
      <c r="E36" s="96">
        <v>0</v>
      </c>
      <c r="F36" s="95">
        <v>0</v>
      </c>
      <c r="G36" s="96">
        <v>0</v>
      </c>
      <c r="H36" s="95">
        <v>0</v>
      </c>
      <c r="I36" s="96">
        <v>0</v>
      </c>
      <c r="J36" s="95">
        <v>0</v>
      </c>
      <c r="K36" s="96">
        <v>0</v>
      </c>
      <c r="L36" s="18"/>
      <c r="M36" s="111"/>
      <c r="N36" s="36"/>
    </row>
    <row r="37" spans="1:14" ht="13.5" thickBot="1" x14ac:dyDescent="0.25">
      <c r="A37" s="68"/>
      <c r="B37" s="79"/>
      <c r="C37" s="80"/>
      <c r="D37" s="98">
        <v>0</v>
      </c>
      <c r="E37" s="99">
        <v>0</v>
      </c>
      <c r="F37" s="98">
        <v>0</v>
      </c>
      <c r="G37" s="99">
        <v>0</v>
      </c>
      <c r="H37" s="98">
        <v>0</v>
      </c>
      <c r="I37" s="99">
        <v>0</v>
      </c>
      <c r="J37" s="98">
        <v>0</v>
      </c>
      <c r="K37" s="117">
        <v>0</v>
      </c>
      <c r="L37" s="18"/>
      <c r="M37" s="111"/>
      <c r="N37" s="36"/>
    </row>
    <row r="38" spans="1:14" ht="13.5" thickBot="1" x14ac:dyDescent="0.25">
      <c r="A38" s="65" t="s">
        <v>34</v>
      </c>
      <c r="B38" s="66"/>
      <c r="C38" s="67"/>
      <c r="D38" s="93">
        <f t="shared" ref="D38:K38" si="10">SUM(D35:D37)</f>
        <v>0</v>
      </c>
      <c r="E38" s="94">
        <f t="shared" si="10"/>
        <v>0</v>
      </c>
      <c r="F38" s="93">
        <f t="shared" si="10"/>
        <v>0</v>
      </c>
      <c r="G38" s="94">
        <f t="shared" si="10"/>
        <v>0</v>
      </c>
      <c r="H38" s="93">
        <f t="shared" si="10"/>
        <v>0</v>
      </c>
      <c r="I38" s="94">
        <f t="shared" si="10"/>
        <v>0</v>
      </c>
      <c r="J38" s="93">
        <f t="shared" si="10"/>
        <v>0</v>
      </c>
      <c r="K38" s="94">
        <f t="shared" si="10"/>
        <v>0</v>
      </c>
      <c r="L38" s="59">
        <f>D38+F38+H38+J38</f>
        <v>0</v>
      </c>
      <c r="M38" s="112">
        <f>E38+G38+I38+K38</f>
        <v>0</v>
      </c>
      <c r="N38" s="33">
        <f>L38+M38</f>
        <v>0</v>
      </c>
    </row>
    <row r="39" spans="1:14" ht="15" x14ac:dyDescent="0.25">
      <c r="A39" s="44" t="s">
        <v>35</v>
      </c>
      <c r="B39" s="52"/>
      <c r="C39" s="52"/>
      <c r="D39" s="104"/>
      <c r="E39" s="105"/>
      <c r="F39" s="105"/>
      <c r="G39" s="105"/>
      <c r="H39" s="105"/>
      <c r="I39" s="105"/>
      <c r="J39" s="105"/>
      <c r="K39" s="106"/>
      <c r="L39" s="18"/>
      <c r="M39" s="111"/>
      <c r="N39" s="18"/>
    </row>
    <row r="40" spans="1:14" ht="12.75" x14ac:dyDescent="0.2">
      <c r="A40" s="138"/>
      <c r="B40" s="139"/>
      <c r="C40" s="140"/>
      <c r="D40" s="86">
        <v>0</v>
      </c>
      <c r="E40" s="85">
        <v>0</v>
      </c>
      <c r="F40" s="86">
        <v>0</v>
      </c>
      <c r="G40" s="85">
        <v>0</v>
      </c>
      <c r="H40" s="86">
        <v>0</v>
      </c>
      <c r="I40" s="85">
        <v>0</v>
      </c>
      <c r="J40" s="86">
        <v>0</v>
      </c>
      <c r="K40" s="85">
        <v>0</v>
      </c>
      <c r="L40" s="18"/>
      <c r="M40" s="111"/>
      <c r="N40" s="18"/>
    </row>
    <row r="41" spans="1:14" ht="13.5" thickBot="1" x14ac:dyDescent="0.25">
      <c r="A41" s="141"/>
      <c r="B41" s="142"/>
      <c r="C41" s="143"/>
      <c r="D41" s="86">
        <v>0</v>
      </c>
      <c r="E41" s="85"/>
      <c r="F41" s="86">
        <v>0</v>
      </c>
      <c r="G41" s="85"/>
      <c r="H41" s="86">
        <v>0</v>
      </c>
      <c r="I41" s="85"/>
      <c r="J41" s="86">
        <v>0</v>
      </c>
      <c r="K41" s="85"/>
      <c r="L41" s="18"/>
      <c r="M41" s="111"/>
      <c r="N41" s="18"/>
    </row>
    <row r="42" spans="1:14" ht="13.5" thickBot="1" x14ac:dyDescent="0.25">
      <c r="A42" s="65" t="s">
        <v>36</v>
      </c>
      <c r="B42" s="66"/>
      <c r="C42" s="67"/>
      <c r="D42" s="46">
        <f t="shared" ref="D42:K42" si="11">SUM(D40:D41)</f>
        <v>0</v>
      </c>
      <c r="E42" s="91">
        <f t="shared" si="11"/>
        <v>0</v>
      </c>
      <c r="F42" s="46">
        <f t="shared" si="11"/>
        <v>0</v>
      </c>
      <c r="G42" s="91">
        <f t="shared" si="11"/>
        <v>0</v>
      </c>
      <c r="H42" s="46">
        <f t="shared" si="11"/>
        <v>0</v>
      </c>
      <c r="I42" s="91">
        <f t="shared" si="11"/>
        <v>0</v>
      </c>
      <c r="J42" s="46">
        <f t="shared" si="11"/>
        <v>0</v>
      </c>
      <c r="K42" s="91">
        <f t="shared" si="11"/>
        <v>0</v>
      </c>
      <c r="L42" s="59">
        <f>D42+F42+H42+J42</f>
        <v>0</v>
      </c>
      <c r="M42" s="112">
        <f>E42+G42+I42+K42</f>
        <v>0</v>
      </c>
      <c r="N42" s="33">
        <f>L42+M42</f>
        <v>0</v>
      </c>
    </row>
    <row r="43" spans="1:14" ht="15.75" x14ac:dyDescent="0.25">
      <c r="A43" s="44" t="s">
        <v>37</v>
      </c>
      <c r="B43" s="45"/>
      <c r="C43" s="45"/>
      <c r="D43" s="104"/>
      <c r="E43" s="105"/>
      <c r="F43" s="105"/>
      <c r="G43" s="105"/>
      <c r="H43" s="105"/>
      <c r="I43" s="105"/>
      <c r="J43" s="105"/>
      <c r="K43" s="106"/>
      <c r="L43" s="18"/>
      <c r="M43" s="111"/>
      <c r="N43" s="18"/>
    </row>
    <row r="44" spans="1:14" ht="12.6" hidden="1" customHeight="1" x14ac:dyDescent="0.2">
      <c r="A44" s="71" t="s">
        <v>24</v>
      </c>
      <c r="B44" s="69"/>
      <c r="C44" s="70"/>
      <c r="D44" s="86">
        <v>0</v>
      </c>
      <c r="E44" s="85"/>
      <c r="F44" s="86">
        <v>0</v>
      </c>
      <c r="G44" s="85"/>
      <c r="H44" s="86">
        <v>0</v>
      </c>
      <c r="I44" s="85"/>
      <c r="J44" s="86">
        <v>0</v>
      </c>
      <c r="K44" s="85"/>
      <c r="L44" s="18"/>
      <c r="M44" s="111"/>
      <c r="N44" s="18"/>
    </row>
    <row r="45" spans="1:14" ht="12.75" x14ac:dyDescent="0.2">
      <c r="A45" s="145"/>
      <c r="B45" s="145"/>
      <c r="C45" s="145"/>
      <c r="D45" s="86">
        <v>0</v>
      </c>
      <c r="E45" s="85">
        <v>0</v>
      </c>
      <c r="F45" s="86">
        <v>0</v>
      </c>
      <c r="G45" s="85">
        <v>0</v>
      </c>
      <c r="H45" s="86">
        <v>0</v>
      </c>
      <c r="I45" s="85">
        <v>0</v>
      </c>
      <c r="J45" s="86">
        <v>0</v>
      </c>
      <c r="K45" s="85">
        <v>0</v>
      </c>
      <c r="L45" s="18"/>
      <c r="M45" s="111"/>
      <c r="N45" s="18"/>
    </row>
    <row r="46" spans="1:14" ht="12.75" x14ac:dyDescent="0.2">
      <c r="A46" s="145"/>
      <c r="B46" s="145"/>
      <c r="C46" s="145"/>
      <c r="D46" s="86">
        <v>0</v>
      </c>
      <c r="E46" s="85">
        <v>0</v>
      </c>
      <c r="F46" s="86">
        <v>0</v>
      </c>
      <c r="G46" s="85">
        <v>0</v>
      </c>
      <c r="H46" s="86">
        <v>0</v>
      </c>
      <c r="I46" s="85">
        <v>0</v>
      </c>
      <c r="J46" s="86">
        <v>0</v>
      </c>
      <c r="K46" s="85">
        <v>0</v>
      </c>
      <c r="L46" s="18"/>
      <c r="M46" s="111"/>
      <c r="N46" s="18"/>
    </row>
    <row r="47" spans="1:14" ht="12.75" x14ac:dyDescent="0.2">
      <c r="A47" s="145"/>
      <c r="B47" s="145"/>
      <c r="C47" s="145"/>
      <c r="D47" s="86">
        <v>0</v>
      </c>
      <c r="E47" s="85">
        <v>0</v>
      </c>
      <c r="F47" s="86">
        <v>0</v>
      </c>
      <c r="G47" s="85">
        <v>0</v>
      </c>
      <c r="H47" s="86">
        <v>0</v>
      </c>
      <c r="I47" s="85">
        <v>0</v>
      </c>
      <c r="J47" s="86">
        <v>0</v>
      </c>
      <c r="K47" s="85">
        <v>0</v>
      </c>
      <c r="L47" s="18"/>
      <c r="M47" s="111"/>
      <c r="N47" s="18"/>
    </row>
    <row r="48" spans="1:14" ht="13.5" thickBot="1" x14ac:dyDescent="0.25">
      <c r="A48" s="146"/>
      <c r="B48" s="147"/>
      <c r="C48" s="148"/>
      <c r="D48" s="86">
        <v>0</v>
      </c>
      <c r="E48" s="85">
        <v>0</v>
      </c>
      <c r="F48" s="86">
        <v>0</v>
      </c>
      <c r="G48" s="85">
        <v>0</v>
      </c>
      <c r="H48" s="86">
        <v>0</v>
      </c>
      <c r="I48" s="85">
        <v>0</v>
      </c>
      <c r="J48" s="86">
        <v>0</v>
      </c>
      <c r="K48" s="85">
        <v>0</v>
      </c>
      <c r="L48" s="18"/>
      <c r="M48" s="111"/>
      <c r="N48" s="18"/>
    </row>
    <row r="49" spans="1:15" ht="13.5" thickBot="1" x14ac:dyDescent="0.25">
      <c r="A49" s="65" t="s">
        <v>38</v>
      </c>
      <c r="B49" s="66"/>
      <c r="C49" s="67"/>
      <c r="D49" s="46">
        <f>SUM(D44:D48)</f>
        <v>0</v>
      </c>
      <c r="E49" s="91">
        <f>SUM(E45:E48)</f>
        <v>0</v>
      </c>
      <c r="F49" s="46">
        <f>SUM(F44:F48)</f>
        <v>0</v>
      </c>
      <c r="G49" s="91">
        <f>SUM(G45:G48)</f>
        <v>0</v>
      </c>
      <c r="H49" s="46">
        <f>SUM(H44:H48)</f>
        <v>0</v>
      </c>
      <c r="I49" s="91">
        <f>SUM(I45:I48)</f>
        <v>0</v>
      </c>
      <c r="J49" s="46">
        <f>SUM(J44:J48)</f>
        <v>0</v>
      </c>
      <c r="K49" s="91">
        <f>SUM(K45:K48)</f>
        <v>0</v>
      </c>
      <c r="L49" s="59">
        <f t="shared" ref="L49:M51" si="12">D49+F49+H49+J49</f>
        <v>0</v>
      </c>
      <c r="M49" s="112">
        <f t="shared" si="12"/>
        <v>0</v>
      </c>
      <c r="N49" s="33">
        <f>L49+M49</f>
        <v>0</v>
      </c>
    </row>
    <row r="50" spans="1:15" ht="14.1" customHeight="1" thickBot="1" x14ac:dyDescent="0.3">
      <c r="A50" s="53" t="s">
        <v>39</v>
      </c>
      <c r="B50" s="54"/>
      <c r="C50" s="55"/>
      <c r="D50" s="46">
        <f t="shared" ref="D50:K50" si="13">D22+D26+D33+D42+D49+D29+D38</f>
        <v>0</v>
      </c>
      <c r="E50" s="91">
        <f t="shared" si="13"/>
        <v>0</v>
      </c>
      <c r="F50" s="46">
        <f t="shared" si="13"/>
        <v>0</v>
      </c>
      <c r="G50" s="91">
        <f t="shared" si="13"/>
        <v>0</v>
      </c>
      <c r="H50" s="46">
        <f t="shared" si="13"/>
        <v>0</v>
      </c>
      <c r="I50" s="91">
        <f t="shared" si="13"/>
        <v>0</v>
      </c>
      <c r="J50" s="46">
        <f t="shared" si="13"/>
        <v>0</v>
      </c>
      <c r="K50" s="91">
        <f t="shared" si="13"/>
        <v>0</v>
      </c>
      <c r="L50" s="59">
        <f t="shared" si="12"/>
        <v>0</v>
      </c>
      <c r="M50" s="112">
        <f t="shared" si="12"/>
        <v>0</v>
      </c>
      <c r="N50" s="33">
        <f>L50+M50</f>
        <v>0</v>
      </c>
    </row>
    <row r="51" spans="1:15" ht="15.75" thickBot="1" x14ac:dyDescent="0.3">
      <c r="A51" s="30"/>
      <c r="B51" s="31"/>
      <c r="C51" s="32" t="s">
        <v>40</v>
      </c>
      <c r="D51" s="41">
        <f t="shared" ref="D51:K51" si="14">D50-D33</f>
        <v>0</v>
      </c>
      <c r="E51" s="92">
        <f t="shared" si="14"/>
        <v>0</v>
      </c>
      <c r="F51" s="41">
        <f t="shared" si="14"/>
        <v>0</v>
      </c>
      <c r="G51" s="92">
        <f t="shared" si="14"/>
        <v>0</v>
      </c>
      <c r="H51" s="41">
        <f t="shared" si="14"/>
        <v>0</v>
      </c>
      <c r="I51" s="92">
        <f t="shared" si="14"/>
        <v>0</v>
      </c>
      <c r="J51" s="41">
        <f t="shared" si="14"/>
        <v>0</v>
      </c>
      <c r="K51" s="92">
        <f t="shared" si="14"/>
        <v>0</v>
      </c>
      <c r="L51" s="59">
        <f t="shared" si="12"/>
        <v>0</v>
      </c>
      <c r="M51" s="113">
        <f t="shared" si="12"/>
        <v>0</v>
      </c>
      <c r="N51" s="33">
        <f>L51+M51</f>
        <v>0</v>
      </c>
    </row>
    <row r="52" spans="1:15" ht="14.1" customHeight="1" thickBot="1" x14ac:dyDescent="0.3">
      <c r="A52" s="10" t="s">
        <v>41</v>
      </c>
      <c r="B52" s="12"/>
      <c r="C52" s="13"/>
      <c r="D52" s="5"/>
      <c r="E52" s="5"/>
      <c r="F52" s="5"/>
      <c r="G52" s="5"/>
      <c r="H52" s="5"/>
      <c r="I52" s="5"/>
      <c r="J52" s="5"/>
      <c r="K52" s="108"/>
      <c r="L52" s="17"/>
      <c r="M52" s="115"/>
      <c r="N52" s="36"/>
    </row>
    <row r="53" spans="1:15" ht="13.5" thickBot="1" x14ac:dyDescent="0.25">
      <c r="A53" s="2" t="s">
        <v>42</v>
      </c>
      <c r="B53" s="29">
        <v>0.48</v>
      </c>
      <c r="C53" s="7"/>
      <c r="D53" s="84">
        <f>D51*B53</f>
        <v>0</v>
      </c>
      <c r="E53" s="43"/>
      <c r="F53" s="9">
        <f>F51*B53</f>
        <v>0</v>
      </c>
      <c r="G53" s="43"/>
      <c r="H53" s="9">
        <f>H51*B53</f>
        <v>0</v>
      </c>
      <c r="I53" s="43"/>
      <c r="J53" s="9">
        <f>J51*B53</f>
        <v>0</v>
      </c>
      <c r="K53" s="107"/>
      <c r="L53" s="60">
        <f>D53+F53+H53+J53</f>
        <v>0</v>
      </c>
      <c r="M53" s="113"/>
      <c r="N53" s="33">
        <f>L53+M53</f>
        <v>0</v>
      </c>
    </row>
    <row r="54" spans="1:15" ht="13.5" thickBot="1" x14ac:dyDescent="0.25">
      <c r="A54" s="2" t="s">
        <v>43</v>
      </c>
      <c r="B54" s="8">
        <v>0</v>
      </c>
      <c r="C54" s="7"/>
      <c r="D54" s="84"/>
      <c r="E54" s="43">
        <f>B54*D51</f>
        <v>0</v>
      </c>
      <c r="F54" s="9"/>
      <c r="G54" s="43">
        <f>B54*F51</f>
        <v>0</v>
      </c>
      <c r="H54" s="9"/>
      <c r="I54" s="43">
        <f>B54*H51</f>
        <v>0</v>
      </c>
      <c r="J54" s="9"/>
      <c r="K54" s="107">
        <f>B54*J51</f>
        <v>0</v>
      </c>
      <c r="L54" s="60"/>
      <c r="M54" s="113">
        <f>E54+G54+I54+K54</f>
        <v>0</v>
      </c>
      <c r="N54" s="33">
        <f>L54+M54</f>
        <v>0</v>
      </c>
    </row>
    <row r="55" spans="1:15" ht="13.5" thickBot="1" x14ac:dyDescent="0.25">
      <c r="A55" s="2" t="s">
        <v>44</v>
      </c>
      <c r="B55" s="8">
        <v>0.48</v>
      </c>
      <c r="C55" s="7"/>
      <c r="D55" s="84"/>
      <c r="E55" s="43">
        <f>E51*B55</f>
        <v>0</v>
      </c>
      <c r="F55" s="9"/>
      <c r="G55" s="43">
        <f>B55*G51</f>
        <v>0</v>
      </c>
      <c r="H55" s="9"/>
      <c r="I55" s="43">
        <f>B55*I51</f>
        <v>0</v>
      </c>
      <c r="J55" s="9"/>
      <c r="K55" s="107">
        <f>B55*K51</f>
        <v>0</v>
      </c>
      <c r="L55" s="59"/>
      <c r="M55" s="112">
        <f>E55+G55+I55+K55</f>
        <v>0</v>
      </c>
      <c r="N55" s="33">
        <f>L55+M55</f>
        <v>0</v>
      </c>
    </row>
    <row r="56" spans="1:15" ht="16.5" thickBot="1" x14ac:dyDescent="0.3">
      <c r="A56" s="56" t="s">
        <v>45</v>
      </c>
      <c r="B56" s="57"/>
      <c r="C56" s="58"/>
      <c r="D56" s="46">
        <f>D50+D53</f>
        <v>0</v>
      </c>
      <c r="E56" s="47">
        <f>E51+E53+E55</f>
        <v>0</v>
      </c>
      <c r="F56" s="46">
        <f>F50+F53</f>
        <v>0</v>
      </c>
      <c r="G56" s="47">
        <f>G51+G53+G55</f>
        <v>0</v>
      </c>
      <c r="H56" s="46">
        <f>H50+H53</f>
        <v>0</v>
      </c>
      <c r="I56" s="47">
        <f>I51+I53+I55</f>
        <v>0</v>
      </c>
      <c r="J56" s="46">
        <f>J50+J53</f>
        <v>0</v>
      </c>
      <c r="K56" s="47">
        <f>K51+K53+K55</f>
        <v>0</v>
      </c>
      <c r="L56" s="59">
        <f>L50+L53</f>
        <v>0</v>
      </c>
      <c r="M56" s="112">
        <f>M50+M53</f>
        <v>0</v>
      </c>
      <c r="N56" s="33">
        <f>L56+M56</f>
        <v>0</v>
      </c>
      <c r="O56" s="3">
        <f>L51+L53+L55</f>
        <v>0</v>
      </c>
    </row>
    <row r="57" spans="1:15" ht="15" thickBot="1" x14ac:dyDescent="0.25"/>
    <row r="58" spans="1:15" ht="15" thickBot="1" x14ac:dyDescent="0.25">
      <c r="A58" s="23" t="s">
        <v>46</v>
      </c>
      <c r="B58" s="22"/>
      <c r="E58" s="4">
        <f>SUM(E53:E55)</f>
        <v>0</v>
      </c>
      <c r="G58" s="4">
        <f>SUM(G53:G55)</f>
        <v>0</v>
      </c>
      <c r="I58" s="4">
        <f>SUM(I53:I55)</f>
        <v>0</v>
      </c>
      <c r="K58" s="4">
        <f>SUM(K53:K55)</f>
        <v>0</v>
      </c>
      <c r="O58" s="3">
        <f>SUM(E58+G58+I58)</f>
        <v>0</v>
      </c>
    </row>
    <row r="59" spans="1:15" ht="93.75" customHeight="1" thickBot="1" x14ac:dyDescent="0.25">
      <c r="A59" s="120" t="s">
        <v>51</v>
      </c>
      <c r="B59" s="121">
        <v>0.24970000000000001</v>
      </c>
      <c r="G59" s="61"/>
      <c r="H59" s="61"/>
      <c r="I59" s="61"/>
      <c r="J59" s="61"/>
      <c r="K59" s="61"/>
      <c r="L59" s="34" t="s">
        <v>12</v>
      </c>
      <c r="M59" s="34" t="s">
        <v>13</v>
      </c>
      <c r="N59" s="34" t="s">
        <v>47</v>
      </c>
    </row>
    <row r="60" spans="1:15" ht="88.5" customHeight="1" thickBot="1" x14ac:dyDescent="0.25">
      <c r="A60" s="122" t="s">
        <v>52</v>
      </c>
      <c r="B60" s="123">
        <v>0.16220000000000001</v>
      </c>
      <c r="H60" s="61"/>
      <c r="I60" s="61"/>
      <c r="J60" s="61"/>
      <c r="K60" s="61"/>
      <c r="L60" s="33">
        <f>L56</f>
        <v>0</v>
      </c>
      <c r="M60" s="116">
        <f>M56</f>
        <v>0</v>
      </c>
      <c r="N60" s="33">
        <f>L60+M60</f>
        <v>0</v>
      </c>
    </row>
    <row r="61" spans="1:15" ht="52.5" customHeight="1" x14ac:dyDescent="0.2">
      <c r="A61" s="122" t="s">
        <v>50</v>
      </c>
      <c r="B61" s="123">
        <v>0</v>
      </c>
      <c r="H61" s="61"/>
      <c r="I61" s="61"/>
      <c r="J61" s="61"/>
      <c r="K61" s="61"/>
      <c r="L61" s="118"/>
      <c r="M61" s="119"/>
      <c r="N61" s="118"/>
    </row>
    <row r="62" spans="1:15" ht="50.25" customHeight="1" x14ac:dyDescent="0.2">
      <c r="A62" s="122" t="s">
        <v>48</v>
      </c>
      <c r="B62" s="123">
        <v>0.25850000000000001</v>
      </c>
      <c r="H62" s="38"/>
      <c r="I62" s="35"/>
      <c r="J62" s="35"/>
      <c r="K62" s="35"/>
      <c r="L62" s="35"/>
      <c r="M62" s="35"/>
      <c r="N62" s="35"/>
    </row>
    <row r="63" spans="1:15" ht="45.75" customHeight="1" thickBot="1" x14ac:dyDescent="0.25">
      <c r="A63" s="124" t="s">
        <v>49</v>
      </c>
      <c r="B63" s="125">
        <v>4.5499999999999999E-2</v>
      </c>
    </row>
  </sheetData>
  <sheetProtection insertRows="0" selectLockedCells="1"/>
  <mergeCells count="15">
    <mergeCell ref="A41:C41"/>
    <mergeCell ref="A45:C45"/>
    <mergeCell ref="A46:C46"/>
    <mergeCell ref="A47:C47"/>
    <mergeCell ref="A48:C48"/>
    <mergeCell ref="A24:C24"/>
    <mergeCell ref="A25:C25"/>
    <mergeCell ref="A31:C31"/>
    <mergeCell ref="A32:C32"/>
    <mergeCell ref="A40:C40"/>
    <mergeCell ref="A1:K1"/>
    <mergeCell ref="B2:K2"/>
    <mergeCell ref="B3:K3"/>
    <mergeCell ref="B4:K4"/>
    <mergeCell ref="B5:K5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56ED-4A35-474C-8A8D-CD5B06001799}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F3E5-3816-4F55-AD13-59C4E979EBDC}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D3B48D4F0C749A4D117831AC5E68F" ma:contentTypeVersion="14" ma:contentTypeDescription="Create a new document." ma:contentTypeScope="" ma:versionID="65fbbd605e828c2f6b1be603116ebb2b">
  <xsd:schema xmlns:xsd="http://www.w3.org/2001/XMLSchema" xmlns:xs="http://www.w3.org/2001/XMLSchema" xmlns:p="http://schemas.microsoft.com/office/2006/metadata/properties" xmlns:ns2="fb9394f1-0220-4413-92d1-8d93376feed3" xmlns:ns3="e8bb4696-afed-4e20-9352-927d3d755349" targetNamespace="http://schemas.microsoft.com/office/2006/metadata/properties" ma:root="true" ma:fieldsID="263f8c0cf111a8704e87b32d46cdcabb" ns2:_="" ns3:_="">
    <xsd:import namespace="fb9394f1-0220-4413-92d1-8d93376feed3"/>
    <xsd:import namespace="e8bb4696-afed-4e20-9352-927d3d75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94f1-0220-4413-92d1-8d93376fe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d7eb7-3fd4-4958-8ee7-698357257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4696-afed-4e20-9352-927d3d755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fd764e-9d4f-4c03-87ae-937782a6e08e}" ma:internalName="TaxCatchAll" ma:showField="CatchAllData" ma:web="e8bb4696-afed-4e20-9352-927d3d755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394f1-0220-4413-92d1-8d93376feed3">
      <Terms xmlns="http://schemas.microsoft.com/office/infopath/2007/PartnerControls"/>
    </lcf76f155ced4ddcb4097134ff3c332f>
    <TaxCatchAll xmlns="e8bb4696-afed-4e20-9352-927d3d755349" xsi:nil="true"/>
  </documentManagement>
</p:properties>
</file>

<file path=customXml/itemProps1.xml><?xml version="1.0" encoding="utf-8"?>
<ds:datastoreItem xmlns:ds="http://schemas.openxmlformats.org/officeDocument/2006/customXml" ds:itemID="{B077FCF0-03CF-48D7-89CF-8233E0798803}"/>
</file>

<file path=customXml/itemProps2.xml><?xml version="1.0" encoding="utf-8"?>
<ds:datastoreItem xmlns:ds="http://schemas.openxmlformats.org/officeDocument/2006/customXml" ds:itemID="{E31A9E96-C9D8-4822-A3FA-8D16A6D8782A}"/>
</file>

<file path=customXml/itemProps3.xml><?xml version="1.0" encoding="utf-8"?>
<ds:datastoreItem xmlns:ds="http://schemas.openxmlformats.org/officeDocument/2006/customXml" ds:itemID="{217D5E1B-67EC-4C6E-AD73-693EEFEE5E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Marshall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MCSA Authorized User</dc:creator>
  <cp:keywords/>
  <dc:description/>
  <cp:lastModifiedBy>Baryun, Ala</cp:lastModifiedBy>
  <cp:revision/>
  <dcterms:created xsi:type="dcterms:W3CDTF">2007-10-02T18:57:16Z</dcterms:created>
  <dcterms:modified xsi:type="dcterms:W3CDTF">2025-07-10T19:19:44Z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0x010100F07D3B48D4F0C749A4D117831AC5E68F</vt:lpwstr>
  </property>
</Properties>
</file>