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rshall-my.sharepoint.com/personal/baryun1_marshall_edu/Documents/MURC Excel Budget Templates/"/>
    </mc:Choice>
  </mc:AlternateContent>
  <xr:revisionPtr revIDLastSave="2" documentId="8_{68C764C1-6BA6-4411-B7FC-7A74B4DC6F98}" xr6:coauthVersionLast="47" xr6:coauthVersionMax="47" xr10:uidLastSave="{CFC18570-9C9D-4F11-8A94-C470C63CA5C3}"/>
  <bookViews>
    <workbookView xWindow="-120" yWindow="-120" windowWidth="38640" windowHeight="21120" xr2:uid="{B6F9696F-48F4-4002-8CFA-8763396198C9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F51" i="1" s="1"/>
  <c r="E45" i="1"/>
  <c r="F45" i="1" s="1"/>
  <c r="E41" i="1"/>
  <c r="F41" i="1"/>
  <c r="E35" i="1"/>
  <c r="F35" i="1" s="1"/>
  <c r="E30" i="1"/>
  <c r="F30" i="1" s="1"/>
  <c r="E27" i="1"/>
  <c r="F27" i="1"/>
  <c r="E12" i="1"/>
  <c r="E19" i="1" s="1"/>
  <c r="E11" i="1"/>
  <c r="E18" i="1" s="1"/>
  <c r="E10" i="1"/>
  <c r="E17" i="1" s="1"/>
  <c r="E9" i="1"/>
  <c r="E16" i="1"/>
  <c r="E8" i="1"/>
  <c r="E15" i="1" s="1"/>
  <c r="H11" i="1"/>
  <c r="H10" i="1"/>
  <c r="H9" i="1"/>
  <c r="H8" i="1"/>
  <c r="H7" i="1"/>
  <c r="F63" i="1"/>
  <c r="D41" i="1"/>
  <c r="D35" i="1"/>
  <c r="D12" i="1"/>
  <c r="D19" i="1"/>
  <c r="D11" i="1"/>
  <c r="D18" i="1"/>
  <c r="D10" i="1"/>
  <c r="D17" i="1"/>
  <c r="D9" i="1"/>
  <c r="D16" i="1"/>
  <c r="D8" i="1"/>
  <c r="D15" i="1" s="1"/>
  <c r="D13" i="1"/>
  <c r="D45" i="1"/>
  <c r="D51" i="1"/>
  <c r="D30" i="1"/>
  <c r="D27" i="1"/>
  <c r="E20" i="1" l="1"/>
  <c r="D20" i="1"/>
  <c r="E13" i="1"/>
  <c r="E21" i="1" s="1"/>
  <c r="F20" i="1" l="1"/>
  <c r="F13" i="1"/>
  <c r="D21" i="1"/>
  <c r="D52" i="1"/>
  <c r="F21" i="1"/>
  <c r="E52" i="1"/>
  <c r="D53" i="1"/>
  <c r="F52" i="1" l="1"/>
  <c r="D55" i="1"/>
  <c r="E53" i="1"/>
  <c r="F53" i="1" s="1"/>
  <c r="D57" i="1" l="1"/>
  <c r="E55" i="1"/>
  <c r="F55" i="1" s="1"/>
  <c r="E57" i="1" l="1"/>
  <c r="F57" i="1" s="1"/>
</calcChain>
</file>

<file path=xl/sharedStrings.xml><?xml version="1.0" encoding="utf-8"?>
<sst xmlns="http://schemas.openxmlformats.org/spreadsheetml/2006/main" count="56" uniqueCount="47">
  <si>
    <r>
      <t xml:space="preserve">MURC One Year Budget Form </t>
    </r>
    <r>
      <rPr>
        <b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(Rev. 09-24)</t>
    </r>
  </si>
  <si>
    <t>Cumulative</t>
  </si>
  <si>
    <t>Proposal Number:</t>
  </si>
  <si>
    <t xml:space="preserve">Principal Investigator: </t>
  </si>
  <si>
    <t>Project Dates:</t>
  </si>
  <si>
    <t xml:space="preserve">Project Title:  </t>
  </si>
  <si>
    <t>PERSONNEL</t>
  </si>
  <si>
    <t>Base</t>
  </si>
  <si>
    <t>Effort</t>
  </si>
  <si>
    <t>Request</t>
  </si>
  <si>
    <t>Match</t>
  </si>
  <si>
    <t>Total</t>
  </si>
  <si>
    <t>match effort</t>
  </si>
  <si>
    <t>Salaries (Name/Project Role)</t>
  </si>
  <si>
    <t>Employee Name</t>
  </si>
  <si>
    <t>Total Salaries</t>
  </si>
  <si>
    <t>Fringe</t>
  </si>
  <si>
    <t>Rate</t>
  </si>
  <si>
    <t>Total Fringe</t>
  </si>
  <si>
    <t>Total Personnel Costs</t>
  </si>
  <si>
    <t>TRAVEL</t>
  </si>
  <si>
    <t>Total Travel</t>
  </si>
  <si>
    <t xml:space="preserve">TUITION    </t>
  </si>
  <si>
    <t>Total Tuition</t>
  </si>
  <si>
    <r>
      <t xml:space="preserve">EQUIPMENT   </t>
    </r>
    <r>
      <rPr>
        <b/>
        <i/>
        <sz val="8"/>
        <rFont val="Arial"/>
        <family val="2"/>
      </rPr>
      <t>Single item cost &gt;$5,000 w/life &gt; 1 year</t>
    </r>
  </si>
  <si>
    <t>Total Equipment</t>
  </si>
  <si>
    <t xml:space="preserve">SUPPLIES    </t>
  </si>
  <si>
    <t>Total Supplies</t>
  </si>
  <si>
    <t>CONTRACTUAL</t>
  </si>
  <si>
    <t>Total Contractual</t>
  </si>
  <si>
    <t>OTHER</t>
  </si>
  <si>
    <t>Total Other Costs</t>
  </si>
  <si>
    <t>TOTAL DIRECT COSTS</t>
  </si>
  <si>
    <t>MTDC Base</t>
  </si>
  <si>
    <t>INDIRECTS (FACILITIES &amp; ADMINISTRATIVE)</t>
  </si>
  <si>
    <t>Marshall F &amp; A</t>
  </si>
  <si>
    <t>Unrecovered F &amp; A</t>
  </si>
  <si>
    <t>TOTAL PROJECT COST</t>
  </si>
  <si>
    <t>Federally Negotiated Fringe Rates FY25</t>
  </si>
  <si>
    <t>AGENCY MAXIMUM REQUEST</t>
  </si>
  <si>
    <t>Full-Time MURC</t>
  </si>
  <si>
    <t>over (under)*</t>
  </si>
  <si>
    <t xml:space="preserve">Part-Time MURC </t>
  </si>
  <si>
    <t>*this number should be "0"</t>
  </si>
  <si>
    <t>Marshall University, Graduate Assistants and Student Workers</t>
  </si>
  <si>
    <r>
      <t xml:space="preserve">Full-Time MU                                              </t>
    </r>
    <r>
      <rPr>
        <sz val="10"/>
        <rFont val="Arial"/>
        <family val="2"/>
      </rPr>
      <t xml:space="preserve">  Marshall University, Full-time Employees including classified and non-classified staff, any academic-year salaries charged to a grant for 9-month faculty, and salary for 12-month faculty</t>
    </r>
  </si>
  <si>
    <r>
      <t xml:space="preserve">Part-Time MU                                          </t>
    </r>
    <r>
      <rPr>
        <sz val="10"/>
        <rFont val="Arial"/>
        <family val="2"/>
      </rPr>
      <t>Marshall University, Summer Salary and Part-Time Employees including summer salary for 9-month faculty, research stipends, overtime, and part-time faculty.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</si>
</sst>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;[Red]&quot;$&quot;#,##0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i/>
      <sz val="9"/>
      <color rgb="FFFF0000"/>
      <name val="Arial"/>
      <family val="2"/>
    </font>
    <font>
      <b/>
      <sz val="12"/>
      <color theme="2" tint="-9.9978637043366805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 applyAlignment="1">
      <alignment horizontal="left" indent="2"/>
    </xf>
    <xf numFmtId="0" fontId="1" fillId="0" borderId="1" xfId="0" applyFont="1" applyBorder="1"/>
    <xf numFmtId="0" fontId="2" fillId="0" borderId="1" xfId="0" applyFont="1" applyBorder="1"/>
    <xf numFmtId="42" fontId="0" fillId="0" borderId="0" xfId="0" applyNumberFormat="1"/>
    <xf numFmtId="42" fontId="0" fillId="0" borderId="2" xfId="0" applyNumberFormat="1" applyBorder="1"/>
    <xf numFmtId="42" fontId="1" fillId="0" borderId="3" xfId="0" applyNumberFormat="1" applyFont="1" applyBorder="1"/>
    <xf numFmtId="42" fontId="8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10" fontId="0" fillId="0" borderId="0" xfId="0" applyNumberFormat="1"/>
    <xf numFmtId="0" fontId="7" fillId="2" borderId="4" xfId="0" applyFont="1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right"/>
    </xf>
    <xf numFmtId="42" fontId="0" fillId="2" borderId="7" xfId="0" applyNumberFormat="1" applyFill="1" applyBorder="1"/>
    <xf numFmtId="0" fontId="5" fillId="2" borderId="5" xfId="0" applyFont="1" applyFill="1" applyBorder="1"/>
    <xf numFmtId="42" fontId="5" fillId="2" borderId="5" xfId="0" applyNumberFormat="1" applyFont="1" applyFill="1" applyBorder="1"/>
    <xf numFmtId="42" fontId="7" fillId="2" borderId="5" xfId="0" applyNumberFormat="1" applyFont="1" applyFill="1" applyBorder="1"/>
    <xf numFmtId="0" fontId="6" fillId="2" borderId="5" xfId="0" applyFont="1" applyFill="1" applyBorder="1"/>
    <xf numFmtId="42" fontId="6" fillId="2" borderId="7" xfId="0" applyNumberFormat="1" applyFont="1" applyFill="1" applyBorder="1"/>
    <xf numFmtId="10" fontId="5" fillId="2" borderId="5" xfId="0" applyNumberFormat="1" applyFont="1" applyFill="1" applyBorder="1"/>
    <xf numFmtId="0" fontId="5" fillId="2" borderId="5" xfId="0" applyFont="1" applyFill="1" applyBorder="1" applyAlignment="1">
      <alignment horizontal="right"/>
    </xf>
    <xf numFmtId="0" fontId="5" fillId="2" borderId="8" xfId="0" applyFont="1" applyFill="1" applyBorder="1"/>
    <xf numFmtId="0" fontId="6" fillId="2" borderId="9" xfId="0" applyFont="1" applyFill="1" applyBorder="1"/>
    <xf numFmtId="0" fontId="5" fillId="2" borderId="10" xfId="0" applyFont="1" applyFill="1" applyBorder="1" applyAlignment="1">
      <alignment horizontal="right"/>
    </xf>
    <xf numFmtId="42" fontId="1" fillId="2" borderId="11" xfId="0" applyNumberFormat="1" applyFont="1" applyFill="1" applyBorder="1"/>
    <xf numFmtId="42" fontId="1" fillId="3" borderId="12" xfId="0" applyNumberFormat="1" applyFont="1" applyFill="1" applyBorder="1"/>
    <xf numFmtId="0" fontId="7" fillId="3" borderId="13" xfId="0" applyFont="1" applyFill="1" applyBorder="1" applyAlignment="1">
      <alignment vertical="center"/>
    </xf>
    <xf numFmtId="0" fontId="4" fillId="3" borderId="14" xfId="0" applyFont="1" applyFill="1" applyBorder="1"/>
    <xf numFmtId="0" fontId="1" fillId="3" borderId="20" xfId="0" applyFont="1" applyFill="1" applyBorder="1"/>
    <xf numFmtId="0" fontId="1" fillId="0" borderId="1" xfId="0" applyFont="1" applyBorder="1" applyAlignment="1" applyProtection="1">
      <alignment horizontal="left" indent="2"/>
      <protection locked="0"/>
    </xf>
    <xf numFmtId="164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0" fontId="0" fillId="0" borderId="0" xfId="0" applyNumberFormat="1" applyAlignment="1" applyProtection="1">
      <alignment horizontal="left"/>
      <protection locked="0"/>
    </xf>
    <xf numFmtId="9" fontId="0" fillId="0" borderId="0" xfId="0" applyNumberFormat="1" applyAlignment="1" applyProtection="1">
      <alignment horizontal="left"/>
      <protection locked="0"/>
    </xf>
    <xf numFmtId="10" fontId="1" fillId="0" borderId="0" xfId="0" applyNumberFormat="1" applyFont="1" applyProtection="1">
      <protection locked="0"/>
    </xf>
    <xf numFmtId="0" fontId="7" fillId="3" borderId="1" xfId="0" applyFont="1" applyFill="1" applyBorder="1"/>
    <xf numFmtId="0" fontId="0" fillId="3" borderId="0" xfId="0" applyFill="1"/>
    <xf numFmtId="0" fontId="1" fillId="3" borderId="21" xfId="0" applyFont="1" applyFill="1" applyBorder="1" applyAlignment="1">
      <alignment horizontal="right"/>
    </xf>
    <xf numFmtId="42" fontId="11" fillId="0" borderId="0" xfId="0" applyNumberFormat="1" applyFont="1"/>
    <xf numFmtId="0" fontId="12" fillId="0" borderId="0" xfId="0" applyFont="1"/>
    <xf numFmtId="42" fontId="1" fillId="3" borderId="22" xfId="0" applyNumberFormat="1" applyFont="1" applyFill="1" applyBorder="1"/>
    <xf numFmtId="42" fontId="1" fillId="2" borderId="22" xfId="0" applyNumberFormat="1" applyFont="1" applyFill="1" applyBorder="1" applyAlignment="1">
      <alignment horizontal="center"/>
    </xf>
    <xf numFmtId="42" fontId="1" fillId="4" borderId="23" xfId="0" applyNumberFormat="1" applyFont="1" applyFill="1" applyBorder="1" applyAlignment="1">
      <alignment horizontal="center"/>
    </xf>
    <xf numFmtId="42" fontId="1" fillId="4" borderId="1" xfId="0" applyNumberFormat="1" applyFont="1" applyFill="1" applyBorder="1"/>
    <xf numFmtId="42" fontId="7" fillId="4" borderId="8" xfId="0" applyNumberFormat="1" applyFont="1" applyFill="1" applyBorder="1"/>
    <xf numFmtId="42" fontId="4" fillId="0" borderId="0" xfId="0" applyNumberFormat="1" applyFont="1"/>
    <xf numFmtId="9" fontId="0" fillId="0" borderId="0" xfId="0" applyNumberFormat="1"/>
    <xf numFmtId="164" fontId="0" fillId="0" borderId="0" xfId="0" applyNumberFormat="1"/>
    <xf numFmtId="42" fontId="1" fillId="5" borderId="24" xfId="0" applyNumberFormat="1" applyFont="1" applyFill="1" applyBorder="1"/>
    <xf numFmtId="42" fontId="1" fillId="5" borderId="25" xfId="0" applyNumberFormat="1" applyFont="1" applyFill="1" applyBorder="1"/>
    <xf numFmtId="42" fontId="1" fillId="4" borderId="24" xfId="0" applyNumberFormat="1" applyFont="1" applyFill="1" applyBorder="1"/>
    <xf numFmtId="42" fontId="8" fillId="2" borderId="4" xfId="0" applyNumberFormat="1" applyFont="1" applyFill="1" applyBorder="1"/>
    <xf numFmtId="42" fontId="1" fillId="0" borderId="7" xfId="0" applyNumberFormat="1" applyFont="1" applyBorder="1"/>
    <xf numFmtId="42" fontId="1" fillId="4" borderId="26" xfId="0" applyNumberFormat="1" applyFont="1" applyFill="1" applyBorder="1"/>
    <xf numFmtId="42" fontId="4" fillId="4" borderId="1" xfId="0" applyNumberFormat="1" applyFont="1" applyFill="1" applyBorder="1"/>
    <xf numFmtId="42" fontId="1" fillId="4" borderId="4" xfId="0" applyNumberFormat="1" applyFont="1" applyFill="1" applyBorder="1"/>
    <xf numFmtId="0" fontId="10" fillId="2" borderId="5" xfId="0" applyFont="1" applyFill="1" applyBorder="1" applyAlignment="1">
      <alignment horizontal="center"/>
    </xf>
    <xf numFmtId="42" fontId="1" fillId="3" borderId="12" xfId="0" applyNumberFormat="1" applyFont="1" applyFill="1" applyBorder="1" applyAlignment="1">
      <alignment horizontal="center"/>
    </xf>
    <xf numFmtId="42" fontId="1" fillId="0" borderId="0" xfId="0" applyNumberFormat="1" applyFont="1"/>
    <xf numFmtId="42" fontId="5" fillId="0" borderId="0" xfId="0" applyNumberFormat="1" applyFont="1" applyProtection="1">
      <protection locked="0"/>
    </xf>
    <xf numFmtId="42" fontId="1" fillId="0" borderId="0" xfId="0" applyNumberFormat="1" applyFont="1" applyAlignment="1">
      <alignment horizontal="right"/>
    </xf>
    <xf numFmtId="0" fontId="1" fillId="3" borderId="18" xfId="0" applyFont="1" applyFill="1" applyBorder="1" applyAlignment="1">
      <alignment vertical="top" wrapText="1"/>
    </xf>
    <xf numFmtId="10" fontId="1" fillId="0" borderId="15" xfId="0" applyNumberFormat="1" applyFont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10" fontId="1" fillId="0" borderId="16" xfId="0" applyNumberFormat="1" applyFont="1" applyBorder="1" applyAlignment="1">
      <alignment vertical="top" wrapText="1"/>
    </xf>
    <xf numFmtId="0" fontId="1" fillId="3" borderId="19" xfId="0" applyFont="1" applyFill="1" applyBorder="1" applyAlignment="1">
      <alignment vertical="top" wrapText="1"/>
    </xf>
    <xf numFmtId="10" fontId="1" fillId="0" borderId="17" xfId="0" applyNumberFormat="1" applyFont="1" applyBorder="1" applyAlignment="1">
      <alignment vertical="top" wrapText="1"/>
    </xf>
    <xf numFmtId="0" fontId="9" fillId="0" borderId="29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right"/>
      <protection locked="0"/>
    </xf>
    <xf numFmtId="0" fontId="1" fillId="0" borderId="32" xfId="0" applyFont="1" applyBorder="1" applyAlignment="1" applyProtection="1">
      <alignment horizontal="right"/>
      <protection locked="0"/>
    </xf>
    <xf numFmtId="0" fontId="1" fillId="0" borderId="33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25" xfId="0" applyFont="1" applyBorder="1" applyAlignment="1">
      <alignment horizontal="right"/>
    </xf>
    <xf numFmtId="42" fontId="1" fillId="3" borderId="27" xfId="0" applyNumberFormat="1" applyFont="1" applyFill="1" applyBorder="1" applyAlignment="1">
      <alignment horizontal="center"/>
    </xf>
    <xf numFmtId="42" fontId="1" fillId="3" borderId="12" xfId="0" applyNumberFormat="1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5" xfId="0" applyBorder="1" applyAlignment="1" applyProtection="1">
      <alignment horizontal="righ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right"/>
      <protection locked="0"/>
    </xf>
    <xf numFmtId="0" fontId="4" fillId="0" borderId="33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5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42" fontId="1" fillId="0" borderId="0" xfId="0" applyNumberFormat="1" applyFont="1" applyAlignment="1">
      <alignment horizontal="right"/>
    </xf>
    <xf numFmtId="42" fontId="14" fillId="0" borderId="0" xfId="0" applyNumberFormat="1" applyFont="1" applyAlignment="1">
      <alignment horizontal="center"/>
    </xf>
    <xf numFmtId="42" fontId="1" fillId="0" borderId="28" xfId="0" applyNumberFormat="1" applyFont="1" applyBorder="1" applyAlignment="1">
      <alignment horizontal="right"/>
    </xf>
    <xf numFmtId="42" fontId="15" fillId="2" borderId="23" xfId="0" applyNumberFormat="1" applyFont="1" applyFill="1" applyBorder="1" applyAlignment="1">
      <alignment horizontal="center"/>
    </xf>
    <xf numFmtId="42" fontId="15" fillId="2" borderId="34" xfId="0" applyNumberFormat="1" applyFont="1" applyFill="1" applyBorder="1" applyAlignment="1">
      <alignment horizontal="center"/>
    </xf>
    <xf numFmtId="42" fontId="15" fillId="2" borderId="35" xfId="0" applyNumberFormat="1" applyFont="1" applyFill="1" applyBorder="1" applyAlignment="1">
      <alignment horizontal="center"/>
    </xf>
    <xf numFmtId="0" fontId="0" fillId="0" borderId="26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0" borderId="33" xfId="0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25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C823-A9A4-425B-9CFA-14127E6153FC}">
  <sheetPr>
    <pageSetUpPr fitToPage="1"/>
  </sheetPr>
  <dimension ref="A1:I64"/>
  <sheetViews>
    <sheetView tabSelected="1" topLeftCell="A39" workbookViewId="0">
      <selection activeCell="S60" sqref="S60"/>
    </sheetView>
  </sheetViews>
  <sheetFormatPr defaultRowHeight="14.25" x14ac:dyDescent="0.2"/>
  <cols>
    <col min="1" max="1" width="41.140625" customWidth="1"/>
    <col min="2" max="2" width="12.42578125" customWidth="1"/>
    <col min="3" max="3" width="8.28515625" customWidth="1"/>
    <col min="4" max="4" width="16.42578125" style="4" customWidth="1"/>
    <col min="5" max="5" width="16.42578125" style="7" customWidth="1"/>
    <col min="6" max="6" width="16.42578125" style="60" customWidth="1"/>
    <col min="7" max="7" width="14.28515625" style="4" customWidth="1"/>
  </cols>
  <sheetData>
    <row r="1" spans="1:8" ht="13.9" customHeight="1" x14ac:dyDescent="0.2">
      <c r="A1" s="83" t="s">
        <v>0</v>
      </c>
      <c r="B1" s="84"/>
      <c r="C1" s="84"/>
      <c r="D1" s="84"/>
      <c r="E1" s="84"/>
      <c r="F1" s="81" t="s">
        <v>1</v>
      </c>
    </row>
    <row r="2" spans="1:8" ht="15.6" customHeight="1" x14ac:dyDescent="0.2">
      <c r="A2" s="27" t="s">
        <v>2</v>
      </c>
      <c r="B2" s="88"/>
      <c r="C2" s="88"/>
      <c r="D2" s="88"/>
      <c r="E2" s="89"/>
      <c r="F2" s="82"/>
    </row>
    <row r="3" spans="1:8" ht="15.6" customHeight="1" x14ac:dyDescent="0.2">
      <c r="A3" s="27" t="s">
        <v>3</v>
      </c>
      <c r="B3" s="88"/>
      <c r="C3" s="88"/>
      <c r="D3" s="88"/>
      <c r="E3" s="89"/>
      <c r="F3" s="82"/>
    </row>
    <row r="4" spans="1:8" ht="15.6" customHeight="1" x14ac:dyDescent="0.2">
      <c r="A4" s="27" t="s">
        <v>4</v>
      </c>
      <c r="B4" s="89"/>
      <c r="C4" s="96"/>
      <c r="D4" s="96"/>
      <c r="E4" s="96"/>
      <c r="F4" s="82"/>
    </row>
    <row r="5" spans="1:8" ht="15.6" customHeight="1" thickBot="1" x14ac:dyDescent="0.25">
      <c r="A5" s="27" t="s">
        <v>5</v>
      </c>
      <c r="B5" s="97"/>
      <c r="C5" s="97"/>
      <c r="D5" s="97"/>
      <c r="E5" s="98"/>
      <c r="F5" s="82"/>
    </row>
    <row r="6" spans="1:8" ht="13.9" customHeight="1" thickBot="1" x14ac:dyDescent="0.3">
      <c r="A6" s="11" t="s">
        <v>6</v>
      </c>
      <c r="B6" s="58" t="s">
        <v>7</v>
      </c>
      <c r="C6" s="58" t="s">
        <v>8</v>
      </c>
      <c r="D6" s="43" t="s">
        <v>9</v>
      </c>
      <c r="E6" s="44" t="s">
        <v>10</v>
      </c>
      <c r="F6" s="59" t="s">
        <v>11</v>
      </c>
      <c r="G6" s="47" t="s">
        <v>12</v>
      </c>
    </row>
    <row r="7" spans="1:8" ht="12.75" x14ac:dyDescent="0.2">
      <c r="A7" s="2" t="s">
        <v>13</v>
      </c>
      <c r="D7" s="5"/>
      <c r="E7" s="56"/>
      <c r="F7" s="26"/>
      <c r="G7" s="48">
        <v>0.1</v>
      </c>
      <c r="H7" s="49">
        <f>B8*G7</f>
        <v>0</v>
      </c>
    </row>
    <row r="8" spans="1:8" ht="12.75" x14ac:dyDescent="0.2">
      <c r="A8" s="30" t="s">
        <v>14</v>
      </c>
      <c r="B8" s="31">
        <v>0</v>
      </c>
      <c r="C8" s="32">
        <v>0.1</v>
      </c>
      <c r="D8" s="33">
        <f>B8*C8</f>
        <v>0</v>
      </c>
      <c r="E8" s="56">
        <f>G7*B8</f>
        <v>0</v>
      </c>
      <c r="F8" s="26"/>
      <c r="G8" s="48">
        <v>0.1</v>
      </c>
      <c r="H8" s="49">
        <f>B9*G8</f>
        <v>0</v>
      </c>
    </row>
    <row r="9" spans="1:8" ht="12.75" x14ac:dyDescent="0.2">
      <c r="A9" s="30" t="s">
        <v>14</v>
      </c>
      <c r="B9" s="31">
        <v>0</v>
      </c>
      <c r="C9" s="32">
        <v>0.1</v>
      </c>
      <c r="D9" s="33">
        <f>B9*C9</f>
        <v>0</v>
      </c>
      <c r="E9" s="56">
        <f>G8*B9</f>
        <v>0</v>
      </c>
      <c r="F9" s="26"/>
      <c r="G9" s="48">
        <v>0.1</v>
      </c>
      <c r="H9" s="49">
        <f>B10*G9</f>
        <v>0</v>
      </c>
    </row>
    <row r="10" spans="1:8" ht="12.75" x14ac:dyDescent="0.2">
      <c r="A10" s="30" t="s">
        <v>14</v>
      </c>
      <c r="B10" s="31">
        <v>0</v>
      </c>
      <c r="C10" s="32">
        <v>0.1</v>
      </c>
      <c r="D10" s="33">
        <f>B10*C10</f>
        <v>0</v>
      </c>
      <c r="E10" s="56">
        <f>G9*B10</f>
        <v>0</v>
      </c>
      <c r="F10" s="26"/>
      <c r="G10" s="48">
        <v>0.1</v>
      </c>
      <c r="H10" s="49">
        <f>B11*G10</f>
        <v>0</v>
      </c>
    </row>
    <row r="11" spans="1:8" ht="12.75" x14ac:dyDescent="0.2">
      <c r="A11" s="30" t="s">
        <v>14</v>
      </c>
      <c r="B11" s="31">
        <v>0</v>
      </c>
      <c r="C11" s="32">
        <v>0.1</v>
      </c>
      <c r="D11" s="33">
        <f>B11*C11</f>
        <v>0</v>
      </c>
      <c r="E11" s="56">
        <f>G10*B11</f>
        <v>0</v>
      </c>
      <c r="F11" s="26"/>
      <c r="G11" s="48">
        <v>0.1</v>
      </c>
      <c r="H11" s="49">
        <f>B12*G11</f>
        <v>0</v>
      </c>
    </row>
    <row r="12" spans="1:8" ht="12.75" x14ac:dyDescent="0.2">
      <c r="A12" s="30" t="s">
        <v>14</v>
      </c>
      <c r="B12" s="31">
        <v>0</v>
      </c>
      <c r="C12" s="32">
        <v>0.1</v>
      </c>
      <c r="D12" s="33">
        <f>B12*C12</f>
        <v>0</v>
      </c>
      <c r="E12" s="56">
        <f>G11*B12</f>
        <v>0</v>
      </c>
      <c r="F12" s="26"/>
    </row>
    <row r="13" spans="1:8" ht="12.75" x14ac:dyDescent="0.2">
      <c r="A13" s="78" t="s">
        <v>15</v>
      </c>
      <c r="B13" s="79"/>
      <c r="C13" s="80"/>
      <c r="D13" s="54">
        <f>SUM(D8:D12)</f>
        <v>0</v>
      </c>
      <c r="E13" s="57">
        <f>SUM(E8:E12)</f>
        <v>0</v>
      </c>
      <c r="F13" s="26">
        <f>D13+E13</f>
        <v>0</v>
      </c>
    </row>
    <row r="14" spans="1:8" ht="12.75" x14ac:dyDescent="0.2">
      <c r="A14" s="2" t="s">
        <v>16</v>
      </c>
      <c r="B14" s="8" t="s">
        <v>17</v>
      </c>
      <c r="D14" s="5"/>
      <c r="E14" s="56"/>
      <c r="F14" s="26"/>
    </row>
    <row r="15" spans="1:8" ht="12.75" x14ac:dyDescent="0.2">
      <c r="A15" s="30" t="s">
        <v>14</v>
      </c>
      <c r="B15" s="34">
        <v>0.24970000000000001</v>
      </c>
      <c r="C15" s="35"/>
      <c r="D15" s="33">
        <f>D8*B15</f>
        <v>0</v>
      </c>
      <c r="E15" s="56">
        <f>E8*B15</f>
        <v>0</v>
      </c>
      <c r="F15" s="26"/>
    </row>
    <row r="16" spans="1:8" ht="12.75" x14ac:dyDescent="0.2">
      <c r="A16" s="30" t="s">
        <v>14</v>
      </c>
      <c r="B16" s="34">
        <v>0.24970000000000001</v>
      </c>
      <c r="C16" s="35"/>
      <c r="D16" s="33">
        <f>D9*B16</f>
        <v>0</v>
      </c>
      <c r="E16" s="56">
        <f>E9*B16</f>
        <v>0</v>
      </c>
      <c r="F16" s="26"/>
    </row>
    <row r="17" spans="1:6" ht="12.75" x14ac:dyDescent="0.2">
      <c r="A17" s="30" t="s">
        <v>14</v>
      </c>
      <c r="B17" s="34">
        <v>0.24970000000000001</v>
      </c>
      <c r="C17" s="35"/>
      <c r="D17" s="33">
        <f>D10*B17</f>
        <v>0</v>
      </c>
      <c r="E17" s="56">
        <f>E10*B17</f>
        <v>0</v>
      </c>
      <c r="F17" s="26"/>
    </row>
    <row r="18" spans="1:6" ht="12.75" x14ac:dyDescent="0.2">
      <c r="A18" s="30" t="s">
        <v>14</v>
      </c>
      <c r="B18" s="34">
        <v>0.24970000000000001</v>
      </c>
      <c r="C18" s="35"/>
      <c r="D18" s="33">
        <f>D11*B18</f>
        <v>0</v>
      </c>
      <c r="E18" s="56">
        <f>E11*B18</f>
        <v>0</v>
      </c>
      <c r="F18" s="26"/>
    </row>
    <row r="19" spans="1:6" ht="12.75" x14ac:dyDescent="0.2">
      <c r="A19" s="30" t="s">
        <v>14</v>
      </c>
      <c r="B19" s="34">
        <v>0.24970000000000001</v>
      </c>
      <c r="C19" s="35"/>
      <c r="D19" s="33">
        <f>D12*B19</f>
        <v>0</v>
      </c>
      <c r="E19" s="56">
        <f>E12*B19</f>
        <v>0</v>
      </c>
      <c r="F19" s="26"/>
    </row>
    <row r="20" spans="1:6" ht="12.75" x14ac:dyDescent="0.2">
      <c r="A20" s="78" t="s">
        <v>18</v>
      </c>
      <c r="B20" s="79"/>
      <c r="C20" s="80"/>
      <c r="D20" s="54">
        <f>SUM(D15:D19)</f>
        <v>0</v>
      </c>
      <c r="E20" s="57">
        <f>SUM(E15:E19)</f>
        <v>0</v>
      </c>
      <c r="F20" s="26">
        <f t="shared" ref="F20:F21" si="0">D20+E20</f>
        <v>0</v>
      </c>
    </row>
    <row r="21" spans="1:6" ht="12.75" x14ac:dyDescent="0.2">
      <c r="A21" s="1"/>
      <c r="C21" s="9" t="s">
        <v>19</v>
      </c>
      <c r="D21" s="6">
        <f>D13+D20</f>
        <v>0</v>
      </c>
      <c r="E21" s="55">
        <f>E13+E20</f>
        <v>0</v>
      </c>
      <c r="F21" s="26">
        <f t="shared" si="0"/>
        <v>0</v>
      </c>
    </row>
    <row r="22" spans="1:6" ht="13.9" customHeight="1" x14ac:dyDescent="0.25">
      <c r="A22" s="11" t="s">
        <v>20</v>
      </c>
      <c r="B22" s="15"/>
      <c r="C22" s="15"/>
      <c r="D22" s="16"/>
      <c r="E22" s="17"/>
      <c r="F22" s="26"/>
    </row>
    <row r="23" spans="1:6" ht="12.75" x14ac:dyDescent="0.2">
      <c r="A23" s="90"/>
      <c r="B23" s="91"/>
      <c r="C23" s="92"/>
      <c r="D23" s="31">
        <v>0</v>
      </c>
      <c r="E23" s="56">
        <v>0</v>
      </c>
      <c r="F23" s="26"/>
    </row>
    <row r="24" spans="1:6" ht="12.75" x14ac:dyDescent="0.2">
      <c r="A24" s="93"/>
      <c r="B24" s="94"/>
      <c r="C24" s="95"/>
      <c r="D24" s="31">
        <v>0</v>
      </c>
      <c r="E24" s="56">
        <v>0</v>
      </c>
      <c r="F24" s="26"/>
    </row>
    <row r="25" spans="1:6" ht="12.75" x14ac:dyDescent="0.2">
      <c r="A25" s="93"/>
      <c r="B25" s="94"/>
      <c r="C25" s="95"/>
      <c r="D25" s="31">
        <v>0</v>
      </c>
      <c r="E25" s="56">
        <v>0</v>
      </c>
      <c r="F25" s="26"/>
    </row>
    <row r="26" spans="1:6" ht="12.75" x14ac:dyDescent="0.2">
      <c r="A26" s="85"/>
      <c r="B26" s="86"/>
      <c r="C26" s="87"/>
      <c r="D26" s="31">
        <v>0</v>
      </c>
      <c r="E26" s="56">
        <v>0</v>
      </c>
      <c r="F26" s="26"/>
    </row>
    <row r="27" spans="1:6" ht="12.75" x14ac:dyDescent="0.2">
      <c r="A27" s="69" t="s">
        <v>21</v>
      </c>
      <c r="B27" s="70"/>
      <c r="C27" s="71"/>
      <c r="D27" s="6">
        <f>SUM(D22:D26)</f>
        <v>0</v>
      </c>
      <c r="E27" s="55">
        <f>SUM(E23:E26)</f>
        <v>0</v>
      </c>
      <c r="F27" s="26">
        <f>E27</f>
        <v>0</v>
      </c>
    </row>
    <row r="28" spans="1:6" ht="13.9" customHeight="1" x14ac:dyDescent="0.25">
      <c r="A28" s="11" t="s">
        <v>22</v>
      </c>
      <c r="B28" s="15"/>
      <c r="C28" s="15"/>
      <c r="D28" s="16"/>
      <c r="E28" s="17"/>
      <c r="F28" s="26"/>
    </row>
    <row r="29" spans="1:6" ht="12.75" x14ac:dyDescent="0.2">
      <c r="A29" s="72"/>
      <c r="B29" s="73"/>
      <c r="C29" s="74"/>
      <c r="D29" s="31">
        <v>0</v>
      </c>
      <c r="E29" s="56">
        <v>0</v>
      </c>
      <c r="F29" s="26"/>
    </row>
    <row r="30" spans="1:6" ht="12.75" x14ac:dyDescent="0.2">
      <c r="A30" s="69" t="s">
        <v>23</v>
      </c>
      <c r="B30" s="70"/>
      <c r="C30" s="71"/>
      <c r="D30" s="6">
        <f>SUM(D28:D29)</f>
        <v>0</v>
      </c>
      <c r="E30" s="55">
        <f>SUM(E29)</f>
        <v>0</v>
      </c>
      <c r="F30" s="26">
        <f>E30</f>
        <v>0</v>
      </c>
    </row>
    <row r="31" spans="1:6" ht="13.9" customHeight="1" x14ac:dyDescent="0.25">
      <c r="A31" s="11" t="s">
        <v>24</v>
      </c>
      <c r="B31" s="15"/>
      <c r="C31" s="15"/>
      <c r="D31" s="16"/>
      <c r="E31" s="17"/>
      <c r="F31" s="26"/>
    </row>
    <row r="32" spans="1:6" ht="12.75" x14ac:dyDescent="0.2">
      <c r="A32" s="75"/>
      <c r="B32" s="76"/>
      <c r="C32" s="77"/>
      <c r="D32" s="31">
        <v>0</v>
      </c>
      <c r="E32" s="56">
        <v>0</v>
      </c>
      <c r="F32" s="26"/>
    </row>
    <row r="33" spans="1:6" ht="12.75" x14ac:dyDescent="0.2">
      <c r="A33" s="108"/>
      <c r="B33" s="109"/>
      <c r="C33" s="110"/>
      <c r="D33" s="31">
        <v>0</v>
      </c>
      <c r="E33" s="56">
        <v>0</v>
      </c>
      <c r="F33" s="26"/>
    </row>
    <row r="34" spans="1:6" ht="12.75" x14ac:dyDescent="0.2">
      <c r="A34" s="85"/>
      <c r="B34" s="86"/>
      <c r="C34" s="87"/>
      <c r="D34" s="31">
        <v>0</v>
      </c>
      <c r="E34" s="56">
        <v>0</v>
      </c>
      <c r="F34" s="26"/>
    </row>
    <row r="35" spans="1:6" ht="12.75" x14ac:dyDescent="0.2">
      <c r="A35" s="69" t="s">
        <v>25</v>
      </c>
      <c r="B35" s="70"/>
      <c r="C35" s="71"/>
      <c r="D35" s="6">
        <f>SUM(D32:D34)</f>
        <v>0</v>
      </c>
      <c r="E35" s="55">
        <f>SUM(E32:E34)</f>
        <v>0</v>
      </c>
      <c r="F35" s="26">
        <f>E35</f>
        <v>0</v>
      </c>
    </row>
    <row r="36" spans="1:6" ht="13.9" customHeight="1" x14ac:dyDescent="0.25">
      <c r="A36" s="11" t="s">
        <v>26</v>
      </c>
      <c r="B36" s="15"/>
      <c r="C36" s="15"/>
      <c r="D36" s="16"/>
      <c r="E36" s="17"/>
      <c r="F36" s="26"/>
    </row>
    <row r="37" spans="1:6" ht="12.75" x14ac:dyDescent="0.2">
      <c r="A37" s="90"/>
      <c r="B37" s="91"/>
      <c r="C37" s="92"/>
      <c r="D37" s="31">
        <v>0</v>
      </c>
      <c r="E37" s="56">
        <v>0</v>
      </c>
      <c r="F37" s="26"/>
    </row>
    <row r="38" spans="1:6" ht="12.75" x14ac:dyDescent="0.2">
      <c r="A38" s="93"/>
      <c r="B38" s="94"/>
      <c r="C38" s="95"/>
      <c r="D38" s="31">
        <v>0</v>
      </c>
      <c r="E38" s="56">
        <v>0</v>
      </c>
      <c r="F38" s="26"/>
    </row>
    <row r="39" spans="1:6" ht="12.75" x14ac:dyDescent="0.2">
      <c r="A39" s="93"/>
      <c r="B39" s="94"/>
      <c r="C39" s="95"/>
      <c r="D39" s="31">
        <v>0</v>
      </c>
      <c r="E39" s="56">
        <v>0</v>
      </c>
      <c r="F39" s="26"/>
    </row>
    <row r="40" spans="1:6" ht="12.75" x14ac:dyDescent="0.2">
      <c r="A40" s="93"/>
      <c r="B40" s="94"/>
      <c r="C40" s="95"/>
      <c r="D40" s="31">
        <v>0</v>
      </c>
      <c r="E40" s="56">
        <v>0</v>
      </c>
      <c r="F40" s="26"/>
    </row>
    <row r="41" spans="1:6" ht="12.75" x14ac:dyDescent="0.2">
      <c r="A41" s="69" t="s">
        <v>27</v>
      </c>
      <c r="B41" s="70"/>
      <c r="C41" s="71"/>
      <c r="D41" s="6">
        <f>SUM(D37:D40)</f>
        <v>0</v>
      </c>
      <c r="E41" s="55">
        <f>SUM(E37:E40)</f>
        <v>0</v>
      </c>
      <c r="F41" s="26">
        <f>E41</f>
        <v>0</v>
      </c>
    </row>
    <row r="42" spans="1:6" ht="15" x14ac:dyDescent="0.25">
      <c r="A42" s="11" t="s">
        <v>28</v>
      </c>
      <c r="B42" s="12"/>
      <c r="C42" s="12"/>
      <c r="D42" s="14"/>
      <c r="E42" s="53"/>
      <c r="F42" s="26"/>
    </row>
    <row r="43" spans="1:6" ht="12.75" x14ac:dyDescent="0.2">
      <c r="A43" s="105"/>
      <c r="B43" s="106"/>
      <c r="C43" s="107"/>
      <c r="D43" s="31">
        <v>0</v>
      </c>
      <c r="E43" s="56">
        <v>0</v>
      </c>
      <c r="F43" s="26"/>
    </row>
    <row r="44" spans="1:6" ht="13.5" thickBot="1" x14ac:dyDescent="0.25">
      <c r="A44" s="85"/>
      <c r="B44" s="86"/>
      <c r="C44" s="87"/>
      <c r="D44" s="31">
        <v>0</v>
      </c>
      <c r="E44" s="56">
        <v>0</v>
      </c>
      <c r="F44" s="26"/>
    </row>
    <row r="45" spans="1:6" ht="12.75" x14ac:dyDescent="0.2">
      <c r="A45" s="69" t="s">
        <v>29</v>
      </c>
      <c r="B45" s="70"/>
      <c r="C45" s="71"/>
      <c r="D45" s="6">
        <f>SUM(D43:D44)</f>
        <v>0</v>
      </c>
      <c r="E45" s="55">
        <f>SUM(E43:E44)</f>
        <v>0</v>
      </c>
      <c r="F45" s="26">
        <f>E45</f>
        <v>0</v>
      </c>
    </row>
    <row r="46" spans="1:6" ht="15.75" x14ac:dyDescent="0.25">
      <c r="A46" s="11" t="s">
        <v>30</v>
      </c>
      <c r="B46" s="18"/>
      <c r="C46" s="18"/>
      <c r="D46" s="19"/>
      <c r="E46" s="53"/>
      <c r="F46" s="26"/>
    </row>
    <row r="47" spans="1:6" ht="12.75" x14ac:dyDescent="0.2">
      <c r="A47" s="105"/>
      <c r="B47" s="106"/>
      <c r="C47" s="107"/>
      <c r="D47" s="31">
        <v>0</v>
      </c>
      <c r="E47" s="56">
        <v>0</v>
      </c>
      <c r="F47" s="26"/>
    </row>
    <row r="48" spans="1:6" ht="12.75" x14ac:dyDescent="0.2">
      <c r="A48" s="85"/>
      <c r="B48" s="86"/>
      <c r="C48" s="87"/>
      <c r="D48" s="31">
        <v>0</v>
      </c>
      <c r="E48" s="56">
        <v>0</v>
      </c>
      <c r="F48" s="26"/>
    </row>
    <row r="49" spans="1:9" ht="12.75" x14ac:dyDescent="0.2">
      <c r="A49" s="85"/>
      <c r="B49" s="86"/>
      <c r="C49" s="87"/>
      <c r="D49" s="31">
        <v>0</v>
      </c>
      <c r="E49" s="56">
        <v>0</v>
      </c>
      <c r="F49" s="26"/>
    </row>
    <row r="50" spans="1:9" ht="12.75" x14ac:dyDescent="0.2">
      <c r="A50" s="85"/>
      <c r="B50" s="86"/>
      <c r="C50" s="87"/>
      <c r="D50" s="31">
        <v>0</v>
      </c>
      <c r="E50" s="56">
        <v>0</v>
      </c>
      <c r="F50" s="26"/>
    </row>
    <row r="51" spans="1:9" ht="12.75" x14ac:dyDescent="0.2">
      <c r="A51" s="69" t="s">
        <v>31</v>
      </c>
      <c r="B51" s="70"/>
      <c r="C51" s="71"/>
      <c r="D51" s="6">
        <f>SUM(D47:D50)</f>
        <v>0</v>
      </c>
      <c r="E51" s="55">
        <f>SUM(E47:E50)</f>
        <v>0</v>
      </c>
      <c r="F51" s="26">
        <f>E51</f>
        <v>0</v>
      </c>
    </row>
    <row r="52" spans="1:9" ht="13.9" customHeight="1" x14ac:dyDescent="0.25">
      <c r="A52" s="11" t="s">
        <v>32</v>
      </c>
      <c r="B52" s="12"/>
      <c r="C52" s="13"/>
      <c r="D52" s="50">
        <f>D21+D27+D30+D35+D41+D45+D51</f>
        <v>0</v>
      </c>
      <c r="E52" s="52">
        <f>E21+E27+E30+E35+E41+E45+E51</f>
        <v>0</v>
      </c>
      <c r="F52" s="26">
        <f t="shared" ref="F52:F53" si="1">D52+E52</f>
        <v>0</v>
      </c>
    </row>
    <row r="53" spans="1:9" ht="15.75" thickBot="1" x14ac:dyDescent="0.3">
      <c r="A53" s="37"/>
      <c r="B53" s="38"/>
      <c r="C53" s="39" t="s">
        <v>33</v>
      </c>
      <c r="D53" s="51">
        <f>D52-D30-D35</f>
        <v>0</v>
      </c>
      <c r="E53" s="45">
        <f>E52-E30-E35</f>
        <v>0</v>
      </c>
      <c r="F53" s="26">
        <f t="shared" si="1"/>
        <v>0</v>
      </c>
    </row>
    <row r="54" spans="1:9" ht="13.9" customHeight="1" thickBot="1" x14ac:dyDescent="0.3">
      <c r="A54" s="11" t="s">
        <v>34</v>
      </c>
      <c r="B54" s="20"/>
      <c r="C54" s="21"/>
      <c r="D54" s="102"/>
      <c r="E54" s="103"/>
      <c r="F54" s="104"/>
    </row>
    <row r="55" spans="1:9" ht="12.75" x14ac:dyDescent="0.2">
      <c r="A55" s="3" t="s">
        <v>35</v>
      </c>
      <c r="B55" s="36">
        <v>0.48</v>
      </c>
      <c r="C55" s="9"/>
      <c r="D55" s="5">
        <f>B55*D53</f>
        <v>0</v>
      </c>
      <c r="E55" s="45">
        <f>E53*B55</f>
        <v>0</v>
      </c>
      <c r="F55" s="26">
        <f>D55+E55</f>
        <v>0</v>
      </c>
    </row>
    <row r="56" spans="1:9" ht="13.5" thickBot="1" x14ac:dyDescent="0.25">
      <c r="A56" s="3" t="s">
        <v>36</v>
      </c>
      <c r="B56" s="10">
        <v>0</v>
      </c>
      <c r="C56" s="9"/>
      <c r="D56" s="5"/>
      <c r="E56" s="45"/>
      <c r="F56" s="26"/>
    </row>
    <row r="57" spans="1:9" ht="15.75" x14ac:dyDescent="0.25">
      <c r="A57" s="22" t="s">
        <v>37</v>
      </c>
      <c r="B57" s="23"/>
      <c r="C57" s="24"/>
      <c r="D57" s="25">
        <f>D52+D55+D56</f>
        <v>0</v>
      </c>
      <c r="E57" s="46">
        <f>SUM(E52+E55+E56)</f>
        <v>0</v>
      </c>
      <c r="F57" s="26">
        <f>D57+E57</f>
        <v>0</v>
      </c>
    </row>
    <row r="58" spans="1:9" ht="15" thickBot="1" x14ac:dyDescent="0.25"/>
    <row r="59" spans="1:9" ht="15" thickBot="1" x14ac:dyDescent="0.25">
      <c r="A59" s="29" t="s">
        <v>38</v>
      </c>
      <c r="B59" s="28"/>
    </row>
    <row r="60" spans="1:9" ht="76.5" customHeight="1" x14ac:dyDescent="0.2">
      <c r="A60" s="63" t="s">
        <v>45</v>
      </c>
      <c r="B60" s="64">
        <v>0.24970000000000001</v>
      </c>
    </row>
    <row r="61" spans="1:9" ht="72.75" customHeight="1" x14ac:dyDescent="0.25">
      <c r="A61" s="65" t="s">
        <v>46</v>
      </c>
      <c r="B61" s="66">
        <v>0.16220000000000001</v>
      </c>
      <c r="C61" s="101" t="s">
        <v>39</v>
      </c>
      <c r="D61" s="99"/>
      <c r="E61" s="99"/>
      <c r="F61" s="61">
        <v>0</v>
      </c>
    </row>
    <row r="62" spans="1:9" ht="48.75" customHeight="1" thickBot="1" x14ac:dyDescent="0.3">
      <c r="A62" s="65" t="s">
        <v>44</v>
      </c>
      <c r="B62" s="66">
        <v>0</v>
      </c>
      <c r="C62" s="62"/>
      <c r="D62" s="62"/>
      <c r="E62" s="62"/>
      <c r="F62" s="61"/>
    </row>
    <row r="63" spans="1:9" ht="39.75" customHeight="1" thickBot="1" x14ac:dyDescent="0.25">
      <c r="A63" s="65" t="s">
        <v>40</v>
      </c>
      <c r="B63" s="66">
        <v>0.25850000000000001</v>
      </c>
      <c r="D63" s="99" t="s">
        <v>41</v>
      </c>
      <c r="E63" s="99"/>
      <c r="F63" s="42">
        <f>F58-F61</f>
        <v>0</v>
      </c>
      <c r="G63" s="40"/>
      <c r="H63" s="41"/>
      <c r="I63" s="41"/>
    </row>
    <row r="64" spans="1:9" ht="40.5" customHeight="1" thickBot="1" x14ac:dyDescent="0.25">
      <c r="A64" s="67" t="s">
        <v>42</v>
      </c>
      <c r="B64" s="68">
        <v>4.5499999999999999E-2</v>
      </c>
      <c r="E64" s="100" t="s">
        <v>43</v>
      </c>
      <c r="F64" s="100"/>
    </row>
  </sheetData>
  <sheetProtection insertRows="0" selectLockedCells="1"/>
  <mergeCells count="36">
    <mergeCell ref="A43:C43"/>
    <mergeCell ref="A44:C44"/>
    <mergeCell ref="A47:C47"/>
    <mergeCell ref="A48:C48"/>
    <mergeCell ref="A33:C33"/>
    <mergeCell ref="A34:C34"/>
    <mergeCell ref="A39:C39"/>
    <mergeCell ref="A40:C40"/>
    <mergeCell ref="A41:C41"/>
    <mergeCell ref="A35:C35"/>
    <mergeCell ref="A37:C37"/>
    <mergeCell ref="A38:C38"/>
    <mergeCell ref="D63:E63"/>
    <mergeCell ref="E64:F64"/>
    <mergeCell ref="C61:E61"/>
    <mergeCell ref="A45:C45"/>
    <mergeCell ref="A51:C51"/>
    <mergeCell ref="A49:C49"/>
    <mergeCell ref="A50:C50"/>
    <mergeCell ref="D54:F54"/>
    <mergeCell ref="A27:C27"/>
    <mergeCell ref="A29:C29"/>
    <mergeCell ref="A32:C32"/>
    <mergeCell ref="A13:C13"/>
    <mergeCell ref="F1:F5"/>
    <mergeCell ref="A1:E1"/>
    <mergeCell ref="A26:C26"/>
    <mergeCell ref="A20:C20"/>
    <mergeCell ref="B2:E2"/>
    <mergeCell ref="A23:C23"/>
    <mergeCell ref="A24:C24"/>
    <mergeCell ref="B3:E3"/>
    <mergeCell ref="B4:E4"/>
    <mergeCell ref="A25:C25"/>
    <mergeCell ref="B5:E5"/>
    <mergeCell ref="A30:C30"/>
  </mergeCells>
  <phoneticPr fontId="2" type="noConversion"/>
  <pageMargins left="0.75" right="0.75" top="1" bottom="1" header="0.5" footer="0.5"/>
  <pageSetup scale="1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586D-68C9-4C28-8169-E93C6DEC498A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5724-0E66-45EA-8DF7-94A6544C664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D3B48D4F0C749A4D117831AC5E68F" ma:contentTypeVersion="14" ma:contentTypeDescription="Create a new document." ma:contentTypeScope="" ma:versionID="65fbbd605e828c2f6b1be603116ebb2b">
  <xsd:schema xmlns:xsd="http://www.w3.org/2001/XMLSchema" xmlns:xs="http://www.w3.org/2001/XMLSchema" xmlns:p="http://schemas.microsoft.com/office/2006/metadata/properties" xmlns:ns2="fb9394f1-0220-4413-92d1-8d93376feed3" xmlns:ns3="e8bb4696-afed-4e20-9352-927d3d755349" targetNamespace="http://schemas.microsoft.com/office/2006/metadata/properties" ma:root="true" ma:fieldsID="263f8c0cf111a8704e87b32d46cdcabb" ns2:_="" ns3:_="">
    <xsd:import namespace="fb9394f1-0220-4413-92d1-8d93376feed3"/>
    <xsd:import namespace="e8bb4696-afed-4e20-9352-927d3d755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394f1-0220-4413-92d1-8d93376fee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8ad7eb7-3fd4-4958-8ee7-698357257d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b4696-afed-4e20-9352-927d3d75534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afd764e-9d4f-4c03-87ae-937782a6e08e}" ma:internalName="TaxCatchAll" ma:showField="CatchAllData" ma:web="e8bb4696-afed-4e20-9352-927d3d755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9394f1-0220-4413-92d1-8d93376feed3">
      <Terms xmlns="http://schemas.microsoft.com/office/infopath/2007/PartnerControls"/>
    </lcf76f155ced4ddcb4097134ff3c332f>
    <TaxCatchAll xmlns="e8bb4696-afed-4e20-9352-927d3d755349" xsi:nil="true"/>
  </documentManagement>
</p:properties>
</file>

<file path=customXml/itemProps1.xml><?xml version="1.0" encoding="utf-8"?>
<ds:datastoreItem xmlns:ds="http://schemas.openxmlformats.org/officeDocument/2006/customXml" ds:itemID="{7ED6FE94-EF79-4AB4-8255-A0A55637D7EF}"/>
</file>

<file path=customXml/itemProps2.xml><?xml version="1.0" encoding="utf-8"?>
<ds:datastoreItem xmlns:ds="http://schemas.openxmlformats.org/officeDocument/2006/customXml" ds:itemID="{6CCFD98A-4AF1-4136-93CB-A107F198EF8B}"/>
</file>

<file path=customXml/itemProps3.xml><?xml version="1.0" encoding="utf-8"?>
<ds:datastoreItem xmlns:ds="http://schemas.openxmlformats.org/officeDocument/2006/customXml" ds:itemID="{82EFC311-A9F5-4F24-8C7F-EFC696272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Marshall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MCSA Authorized User</dc:creator>
  <cp:keywords/>
  <dc:description/>
  <cp:lastModifiedBy>Baryun, Ala</cp:lastModifiedBy>
  <cp:revision/>
  <dcterms:created xsi:type="dcterms:W3CDTF">2007-10-02T18:57:16Z</dcterms:created>
  <dcterms:modified xsi:type="dcterms:W3CDTF">2025-07-10T19:22:28Z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0x010100F07D3B48D4F0C749A4D117831AC5E68F</vt:lpwstr>
  </property>
</Properties>
</file>