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marshall-my.sharepoint.com/personal/adkins244_marshall_edu/Documents/Desktop/Budget Forms/"/>
    </mc:Choice>
  </mc:AlternateContent>
  <xr:revisionPtr revIDLastSave="167" documentId="8_{D48D5BD2-314E-40A5-B477-803699FC02A9}" xr6:coauthVersionLast="47" xr6:coauthVersionMax="47" xr10:uidLastSave="{27116A23-2F96-4BBB-8270-945F167C2A17}"/>
  <bookViews>
    <workbookView xWindow="-110" yWindow="-110" windowWidth="38620" windowHeight="21100" xr2:uid="{03E1E346-FFA2-4995-884E-283F66EEEE4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12" i="1"/>
  <c r="H12" i="1"/>
  <c r="H19" i="1" s="1"/>
  <c r="G12" i="1"/>
  <c r="G19" i="1" s="1"/>
  <c r="F12" i="1"/>
  <c r="F19" i="1" s="1"/>
  <c r="E12" i="1"/>
  <c r="N12" i="1" s="1"/>
  <c r="D12" i="1"/>
  <c r="D19" i="1" s="1"/>
  <c r="L45" i="1"/>
  <c r="E19" i="1" l="1"/>
  <c r="N19" i="1" s="1"/>
  <c r="H58" i="1"/>
  <c r="F58" i="1"/>
  <c r="D58" i="1"/>
  <c r="I33" i="1"/>
  <c r="H33" i="1"/>
  <c r="G33" i="1"/>
  <c r="F33" i="1"/>
  <c r="E33" i="1"/>
  <c r="D33" i="1"/>
  <c r="I58" i="1"/>
  <c r="G58" i="1"/>
  <c r="E58" i="1"/>
  <c r="I37" i="1"/>
  <c r="D9" i="1"/>
  <c r="I51" i="1"/>
  <c r="H51" i="1"/>
  <c r="G51" i="1"/>
  <c r="F51" i="1"/>
  <c r="E51" i="1"/>
  <c r="D51" i="1"/>
  <c r="I46" i="1"/>
  <c r="H46" i="1"/>
  <c r="G46" i="1"/>
  <c r="F46" i="1"/>
  <c r="E46" i="1"/>
  <c r="D46" i="1"/>
  <c r="I26" i="1"/>
  <c r="H26" i="1"/>
  <c r="G26" i="1"/>
  <c r="F26" i="1"/>
  <c r="E26" i="1"/>
  <c r="D26" i="1"/>
  <c r="I10" i="1"/>
  <c r="I17" i="1"/>
  <c r="H10" i="1"/>
  <c r="H17" i="1" s="1"/>
  <c r="G10" i="1"/>
  <c r="G17" i="1"/>
  <c r="F10" i="1"/>
  <c r="F17" i="1" s="1"/>
  <c r="E10" i="1"/>
  <c r="E17" i="1" s="1"/>
  <c r="D10" i="1"/>
  <c r="D17" i="1" s="1"/>
  <c r="G37" i="1"/>
  <c r="E37" i="1"/>
  <c r="I13" i="1"/>
  <c r="I20" i="1"/>
  <c r="I11" i="1"/>
  <c r="I18" i="1"/>
  <c r="G13" i="1"/>
  <c r="G20" i="1"/>
  <c r="G11" i="1"/>
  <c r="G18" i="1" s="1"/>
  <c r="E13" i="1"/>
  <c r="E20" i="1" s="1"/>
  <c r="E11" i="1"/>
  <c r="I9" i="1"/>
  <c r="I16" i="1" s="1"/>
  <c r="G9" i="1"/>
  <c r="G16" i="1" s="1"/>
  <c r="E9" i="1"/>
  <c r="E16" i="1" s="1"/>
  <c r="J63" i="1"/>
  <c r="H37" i="1"/>
  <c r="F37" i="1"/>
  <c r="D37" i="1"/>
  <c r="H9" i="1"/>
  <c r="H16" i="1" s="1"/>
  <c r="H13" i="1"/>
  <c r="H20" i="1" s="1"/>
  <c r="H11" i="1"/>
  <c r="H18" i="1" s="1"/>
  <c r="F13" i="1"/>
  <c r="F20" i="1" s="1"/>
  <c r="F11" i="1"/>
  <c r="F18" i="1"/>
  <c r="F9" i="1"/>
  <c r="F16" i="1" s="1"/>
  <c r="D13" i="1"/>
  <c r="D20" i="1"/>
  <c r="D11" i="1"/>
  <c r="D18" i="1" s="1"/>
  <c r="H29" i="1"/>
  <c r="F29" i="1"/>
  <c r="G29" i="1" s="1"/>
  <c r="D29" i="1"/>
  <c r="E29" i="1"/>
  <c r="E18" i="1"/>
  <c r="D14" i="1" l="1"/>
  <c r="D16" i="1"/>
  <c r="D21" i="1" s="1"/>
  <c r="D22" i="1" s="1"/>
  <c r="D59" i="1" s="1"/>
  <c r="D60" i="1" s="1"/>
  <c r="I14" i="1"/>
  <c r="F14" i="1"/>
  <c r="G14" i="1"/>
  <c r="N11" i="1"/>
  <c r="N13" i="1"/>
  <c r="I29" i="1"/>
  <c r="J29" i="1" s="1"/>
  <c r="K29" i="1" s="1"/>
  <c r="L29" i="1" s="1"/>
  <c r="I21" i="1"/>
  <c r="N18" i="1"/>
  <c r="N20" i="1"/>
  <c r="N17" i="1"/>
  <c r="F21" i="1"/>
  <c r="N10" i="1"/>
  <c r="K58" i="1"/>
  <c r="J58" i="1"/>
  <c r="K51" i="1"/>
  <c r="J51" i="1"/>
  <c r="J46" i="1"/>
  <c r="L46" i="1" s="1"/>
  <c r="K46" i="1"/>
  <c r="K37" i="1"/>
  <c r="J37" i="1"/>
  <c r="K33" i="1"/>
  <c r="J33" i="1"/>
  <c r="L33" i="1" s="1"/>
  <c r="J26" i="1"/>
  <c r="K26" i="1"/>
  <c r="H21" i="1"/>
  <c r="N9" i="1"/>
  <c r="E14" i="1"/>
  <c r="H14" i="1"/>
  <c r="E21" i="1"/>
  <c r="G21" i="1"/>
  <c r="N16" i="1"/>
  <c r="I22" i="1" l="1"/>
  <c r="I59" i="1" s="1"/>
  <c r="I62" i="1" s="1"/>
  <c r="L58" i="1"/>
  <c r="L51" i="1"/>
  <c r="L37" i="1"/>
  <c r="L26" i="1"/>
  <c r="G22" i="1"/>
  <c r="G59" i="1" s="1"/>
  <c r="G60" i="1" s="1"/>
  <c r="G62" i="1" s="1"/>
  <c r="J14" i="1"/>
  <c r="K14" i="1"/>
  <c r="K21" i="1"/>
  <c r="F22" i="1"/>
  <c r="H22" i="1"/>
  <c r="H59" i="1" s="1"/>
  <c r="H60" i="1" s="1"/>
  <c r="E22" i="1"/>
  <c r="E59" i="1" s="1"/>
  <c r="E60" i="1" s="1"/>
  <c r="E62" i="1" s="1"/>
  <c r="J21" i="1"/>
  <c r="I60" i="1" l="1"/>
  <c r="I63" i="1" s="1"/>
  <c r="I64" i="1" s="1"/>
  <c r="L21" i="1"/>
  <c r="L14" i="1"/>
  <c r="K22" i="1"/>
  <c r="G63" i="1"/>
  <c r="F59" i="1"/>
  <c r="J22" i="1"/>
  <c r="K59" i="1"/>
  <c r="D62" i="1"/>
  <c r="L22" i="1" l="1"/>
  <c r="G64" i="1"/>
  <c r="F60" i="1"/>
  <c r="J59" i="1"/>
  <c r="L59" i="1" s="1"/>
  <c r="K60" i="1"/>
  <c r="E63" i="1"/>
  <c r="K63" i="1" s="1"/>
  <c r="L63" i="1" s="1"/>
  <c r="D64" i="1"/>
  <c r="K62" i="1"/>
  <c r="F62" i="1" l="1"/>
  <c r="E64" i="1"/>
  <c r="K64" i="1" s="1"/>
  <c r="K68" i="1" s="1"/>
  <c r="H62" i="1"/>
  <c r="J60" i="1"/>
  <c r="L60" i="1" s="1"/>
  <c r="F64" i="1" l="1"/>
  <c r="H64" i="1"/>
  <c r="J62" i="1"/>
  <c r="L62" i="1" s="1"/>
  <c r="J64" i="1" l="1"/>
  <c r="J68" i="1" s="1"/>
  <c r="L64" i="1" l="1"/>
  <c r="L68" i="1" s="1"/>
</calcChain>
</file>

<file path=xl/sharedStrings.xml><?xml version="1.0" encoding="utf-8"?>
<sst xmlns="http://schemas.openxmlformats.org/spreadsheetml/2006/main" count="68" uniqueCount="52">
  <si>
    <t>Total Personnel Costs</t>
  </si>
  <si>
    <t>Total Travel</t>
  </si>
  <si>
    <t>Total Equipment</t>
  </si>
  <si>
    <t>Total Contractual</t>
  </si>
  <si>
    <t>Total Other Costs</t>
  </si>
  <si>
    <t>Total Supplies</t>
  </si>
  <si>
    <t>Year 1</t>
  </si>
  <si>
    <t>Base</t>
  </si>
  <si>
    <t>Effort</t>
  </si>
  <si>
    <t>Rate</t>
  </si>
  <si>
    <t>Year 2</t>
  </si>
  <si>
    <t>Year 3</t>
  </si>
  <si>
    <t>PERSONNEL</t>
  </si>
  <si>
    <t>Fringe</t>
  </si>
  <si>
    <t>TRAVEL</t>
  </si>
  <si>
    <t>CONTRACTUAL</t>
  </si>
  <si>
    <t>OTHER</t>
  </si>
  <si>
    <t>Total Tuition</t>
  </si>
  <si>
    <t>INDIRECTS (FACILITIES &amp; ADMINISTRATIVE)</t>
  </si>
  <si>
    <t>TOTAL DIRECT COSTS</t>
  </si>
  <si>
    <t>MTDC Base</t>
  </si>
  <si>
    <t>TOTAL PROJECT COST</t>
  </si>
  <si>
    <t>Marshall F &amp; A</t>
  </si>
  <si>
    <t xml:space="preserve">Principal Investigator: </t>
  </si>
  <si>
    <t xml:space="preserve">Project Title:  </t>
  </si>
  <si>
    <t>Total Salaries</t>
  </si>
  <si>
    <t>Total Fringe</t>
  </si>
  <si>
    <t xml:space="preserve">SUPPLIES    </t>
  </si>
  <si>
    <t>Cumulative</t>
  </si>
  <si>
    <t xml:space="preserve">TUITION    </t>
  </si>
  <si>
    <t xml:space="preserve">Full-Time MU  </t>
  </si>
  <si>
    <t xml:space="preserve">Part-Time MU  </t>
  </si>
  <si>
    <t>Full-Time MURC</t>
  </si>
  <si>
    <t xml:space="preserve">Part-Time MURC </t>
  </si>
  <si>
    <t>Salaries (Name/Project Role)</t>
  </si>
  <si>
    <t>Proposal Number:</t>
  </si>
  <si>
    <t xml:space="preserve"> </t>
  </si>
  <si>
    <t>match</t>
  </si>
  <si>
    <t>unrecovered F &amp; A</t>
  </si>
  <si>
    <t>match effort</t>
  </si>
  <si>
    <t>total federal</t>
  </si>
  <si>
    <t>total match</t>
  </si>
  <si>
    <t>agency request</t>
  </si>
  <si>
    <t>Project Date:</t>
  </si>
  <si>
    <t>AGENCY</t>
  </si>
  <si>
    <t>MATCH</t>
  </si>
  <si>
    <t>TOTAL</t>
  </si>
  <si>
    <t>Total Project</t>
  </si>
  <si>
    <t>Employee/Project Role</t>
  </si>
  <si>
    <t>Federally Negotiated Fringe Rates FY26</t>
  </si>
  <si>
    <r>
      <t xml:space="preserve">EQUIPMENT   </t>
    </r>
    <r>
      <rPr>
        <b/>
        <i/>
        <sz val="8"/>
        <rFont val="Arial"/>
        <family val="2"/>
      </rPr>
      <t>Single item cost &gt;$10,000 w/life &gt; 1 year</t>
    </r>
  </si>
  <si>
    <r>
      <rPr>
        <b/>
        <sz val="12"/>
        <rFont val="Arial"/>
        <family val="2"/>
      </rPr>
      <t>MURC Three Year Budget Form with match</t>
    </r>
    <r>
      <rPr>
        <b/>
        <i/>
        <sz val="8"/>
        <rFont val="Arial"/>
        <family val="2"/>
      </rPr>
      <t xml:space="preserve"> (Rev. 03-26)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</si>
</sst>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;[Red]&quot;$&quot;#,##0"/>
  </numFmts>
  <fonts count="1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i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42" fontId="0" fillId="0" borderId="0" xfId="0" applyNumberFormat="1"/>
    <xf numFmtId="42" fontId="8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right"/>
    </xf>
    <xf numFmtId="10" fontId="0" fillId="0" borderId="0" xfId="0" applyNumberFormat="1"/>
    <xf numFmtId="42" fontId="1" fillId="0" borderId="2" xfId="0" applyNumberFormat="1" applyFont="1" applyBorder="1"/>
    <xf numFmtId="0" fontId="7" fillId="2" borderId="3" xfId="0" applyFont="1" applyFill="1" applyBorder="1"/>
    <xf numFmtId="0" fontId="5" fillId="2" borderId="4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2" fontId="0" fillId="3" borderId="8" xfId="0" applyNumberFormat="1" applyFill="1" applyBorder="1"/>
    <xf numFmtId="42" fontId="0" fillId="3" borderId="9" xfId="0" applyNumberFormat="1" applyFill="1" applyBorder="1"/>
    <xf numFmtId="42" fontId="4" fillId="3" borderId="9" xfId="0" applyNumberFormat="1" applyFont="1" applyFill="1" applyBorder="1" applyAlignment="1">
      <alignment horizontal="center" vertical="center"/>
    </xf>
    <xf numFmtId="42" fontId="1" fillId="3" borderId="9" xfId="0" applyNumberFormat="1" applyFont="1" applyFill="1" applyBorder="1"/>
    <xf numFmtId="0" fontId="4" fillId="3" borderId="10" xfId="0" applyFont="1" applyFill="1" applyBorder="1"/>
    <xf numFmtId="10" fontId="1" fillId="0" borderId="11" xfId="0" applyNumberFormat="1" applyFont="1" applyBorder="1"/>
    <xf numFmtId="10" fontId="1" fillId="0" borderId="12" xfId="0" applyNumberFormat="1" applyFont="1" applyBorder="1"/>
    <xf numFmtId="10" fontId="1" fillId="0" borderId="13" xfId="0" applyNumberFormat="1" applyFont="1" applyBorder="1"/>
    <xf numFmtId="0" fontId="1" fillId="3" borderId="14" xfId="0" applyFont="1" applyFill="1" applyBorder="1"/>
    <xf numFmtId="0" fontId="1" fillId="3" borderId="15" xfId="0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1" fillId="0" borderId="1" xfId="0" applyFont="1" applyBorder="1" applyAlignment="1" applyProtection="1">
      <alignment horizontal="left" indent="2"/>
      <protection locked="0"/>
    </xf>
    <xf numFmtId="10" fontId="1" fillId="0" borderId="0" xfId="0" applyNumberFormat="1" applyFont="1" applyProtection="1">
      <protection locked="0"/>
    </xf>
    <xf numFmtId="0" fontId="7" fillId="3" borderId="1" xfId="0" applyFont="1" applyFill="1" applyBorder="1"/>
    <xf numFmtId="0" fontId="0" fillId="3" borderId="0" xfId="0" applyFill="1"/>
    <xf numFmtId="0" fontId="1" fillId="3" borderId="18" xfId="0" applyFont="1" applyFill="1" applyBorder="1" applyAlignment="1">
      <alignment horizontal="right"/>
    </xf>
    <xf numFmtId="42" fontId="1" fillId="3" borderId="19" xfId="0" applyNumberFormat="1" applyFont="1" applyFill="1" applyBorder="1"/>
    <xf numFmtId="42" fontId="6" fillId="0" borderId="0" xfId="0" applyNumberFormat="1" applyFont="1" applyProtection="1">
      <protection locked="0"/>
    </xf>
    <xf numFmtId="42" fontId="12" fillId="0" borderId="0" xfId="0" applyNumberFormat="1" applyFont="1" applyAlignment="1">
      <alignment horizontal="center"/>
    </xf>
    <xf numFmtId="9" fontId="0" fillId="0" borderId="0" xfId="0" applyNumberFormat="1"/>
    <xf numFmtId="42" fontId="1" fillId="0" borderId="20" xfId="0" applyNumberFormat="1" applyFont="1" applyBorder="1"/>
    <xf numFmtId="42" fontId="0" fillId="0" borderId="2" xfId="0" applyNumberFormat="1" applyBorder="1"/>
    <xf numFmtId="42" fontId="0" fillId="0" borderId="2" xfId="0" applyNumberFormat="1" applyBorder="1" applyProtection="1">
      <protection locked="0"/>
    </xf>
    <xf numFmtId="42" fontId="1" fillId="0" borderId="21" xfId="0" applyNumberFormat="1" applyFont="1" applyBorder="1"/>
    <xf numFmtId="42" fontId="1" fillId="0" borderId="22" xfId="0" applyNumberFormat="1" applyFont="1" applyBorder="1"/>
    <xf numFmtId="42" fontId="8" fillId="4" borderId="2" xfId="0" applyNumberFormat="1" applyFont="1" applyFill="1" applyBorder="1"/>
    <xf numFmtId="42" fontId="7" fillId="4" borderId="21" xfId="0" applyNumberFormat="1" applyFont="1" applyFill="1" applyBorder="1"/>
    <xf numFmtId="42" fontId="1" fillId="4" borderId="2" xfId="0" applyNumberFormat="1" applyFont="1" applyFill="1" applyBorder="1"/>
    <xf numFmtId="0" fontId="7" fillId="2" borderId="23" xfId="0" applyFont="1" applyFill="1" applyBorder="1"/>
    <xf numFmtId="0" fontId="6" fillId="2" borderId="24" xfId="0" applyFont="1" applyFill="1" applyBorder="1"/>
    <xf numFmtId="42" fontId="1" fillId="0" borderId="25" xfId="0" applyNumberFormat="1" applyFont="1" applyBorder="1"/>
    <xf numFmtId="0" fontId="5" fillId="2" borderId="24" xfId="0" applyFont="1" applyFill="1" applyBorder="1"/>
    <xf numFmtId="42" fontId="5" fillId="0" borderId="24" xfId="0" applyNumberFormat="1" applyFont="1" applyBorder="1"/>
    <xf numFmtId="42" fontId="7" fillId="4" borderId="24" xfId="0" applyNumberFormat="1" applyFont="1" applyFill="1" applyBorder="1"/>
    <xf numFmtId="0" fontId="7" fillId="2" borderId="26" xfId="0" applyFont="1" applyFill="1" applyBorder="1"/>
    <xf numFmtId="0" fontId="5" fillId="2" borderId="26" xfId="0" applyFont="1" applyFill="1" applyBorder="1"/>
    <xf numFmtId="0" fontId="6" fillId="2" borderId="27" xfId="0" applyFont="1" applyFill="1" applyBorder="1"/>
    <xf numFmtId="0" fontId="5" fillId="2" borderId="28" xfId="0" applyFont="1" applyFill="1" applyBorder="1" applyAlignment="1">
      <alignment horizontal="right"/>
    </xf>
    <xf numFmtId="42" fontId="0" fillId="4" borderId="9" xfId="0" applyNumberFormat="1" applyFill="1" applyBorder="1"/>
    <xf numFmtId="42" fontId="4" fillId="4" borderId="29" xfId="0" applyNumberFormat="1" applyFont="1" applyFill="1" applyBorder="1"/>
    <xf numFmtId="42" fontId="1" fillId="4" borderId="29" xfId="0" applyNumberFormat="1" applyFont="1" applyFill="1" applyBorder="1"/>
    <xf numFmtId="42" fontId="1" fillId="4" borderId="9" xfId="0" applyNumberFormat="1" applyFont="1" applyFill="1" applyBorder="1"/>
    <xf numFmtId="42" fontId="1" fillId="4" borderId="19" xfId="0" applyNumberFormat="1" applyFont="1" applyFill="1" applyBorder="1"/>
    <xf numFmtId="42" fontId="1" fillId="4" borderId="25" xfId="0" applyNumberFormat="1" applyFont="1" applyFill="1" applyBorder="1"/>
    <xf numFmtId="42" fontId="5" fillId="2" borderId="24" xfId="0" applyNumberFormat="1" applyFont="1" applyFill="1" applyBorder="1"/>
    <xf numFmtId="42" fontId="7" fillId="2" borderId="24" xfId="0" applyNumberFormat="1" applyFont="1" applyFill="1" applyBorder="1"/>
    <xf numFmtId="42" fontId="5" fillId="2" borderId="4" xfId="0" applyNumberFormat="1" applyFont="1" applyFill="1" applyBorder="1"/>
    <xf numFmtId="42" fontId="7" fillId="2" borderId="4" xfId="0" applyNumberFormat="1" applyFont="1" applyFill="1" applyBorder="1"/>
    <xf numFmtId="42" fontId="8" fillId="4" borderId="1" xfId="0" applyNumberFormat="1" applyFont="1" applyFill="1" applyBorder="1"/>
    <xf numFmtId="42" fontId="7" fillId="4" borderId="30" xfId="0" applyNumberFormat="1" applyFont="1" applyFill="1" applyBorder="1"/>
    <xf numFmtId="42" fontId="1" fillId="4" borderId="31" xfId="0" applyNumberFormat="1" applyFont="1" applyFill="1" applyBorder="1"/>
    <xf numFmtId="42" fontId="1" fillId="3" borderId="29" xfId="0" applyNumberFormat="1" applyFont="1" applyFill="1" applyBorder="1"/>
    <xf numFmtId="42" fontId="0" fillId="3" borderId="32" xfId="0" applyNumberFormat="1" applyFill="1" applyBorder="1"/>
    <xf numFmtId="42" fontId="0" fillId="4" borderId="18" xfId="0" applyNumberFormat="1" applyFill="1" applyBorder="1"/>
    <xf numFmtId="42" fontId="1" fillId="4" borderId="33" xfId="0" applyNumberFormat="1" applyFont="1" applyFill="1" applyBorder="1"/>
    <xf numFmtId="42" fontId="11" fillId="2" borderId="20" xfId="0" applyNumberFormat="1" applyFont="1" applyFill="1" applyBorder="1" applyAlignment="1">
      <alignment horizontal="center"/>
    </xf>
    <xf numFmtId="42" fontId="11" fillId="4" borderId="20" xfId="0" applyNumberFormat="1" applyFont="1" applyFill="1" applyBorder="1" applyAlignment="1">
      <alignment horizontal="center"/>
    </xf>
    <xf numFmtId="42" fontId="0" fillId="0" borderId="22" xfId="0" applyNumberFormat="1" applyBorder="1"/>
    <xf numFmtId="42" fontId="1" fillId="0" borderId="34" xfId="0" applyNumberFormat="1" applyFont="1" applyBorder="1"/>
    <xf numFmtId="42" fontId="1" fillId="0" borderId="35" xfId="0" applyNumberFormat="1" applyFont="1" applyBorder="1"/>
    <xf numFmtId="42" fontId="1" fillId="0" borderId="36" xfId="0" applyNumberFormat="1" applyFont="1" applyBorder="1"/>
    <xf numFmtId="0" fontId="7" fillId="2" borderId="30" xfId="0" applyFont="1" applyFill="1" applyBorder="1"/>
    <xf numFmtId="0" fontId="5" fillId="2" borderId="37" xfId="0" applyFont="1" applyFill="1" applyBorder="1"/>
    <xf numFmtId="0" fontId="1" fillId="0" borderId="30" xfId="0" applyFont="1" applyBorder="1"/>
    <xf numFmtId="0" fontId="0" fillId="0" borderId="37" xfId="0" applyBorder="1"/>
    <xf numFmtId="0" fontId="0" fillId="0" borderId="35" xfId="0" applyBorder="1"/>
    <xf numFmtId="0" fontId="1" fillId="0" borderId="38" xfId="0" applyFont="1" applyBorder="1" applyAlignment="1">
      <alignment horizontal="right"/>
    </xf>
    <xf numFmtId="0" fontId="7" fillId="2" borderId="1" xfId="0" applyFont="1" applyFill="1" applyBorder="1"/>
    <xf numFmtId="0" fontId="5" fillId="2" borderId="0" xfId="0" applyFont="1" applyFill="1"/>
    <xf numFmtId="0" fontId="0" fillId="2" borderId="0" xfId="0" applyFill="1"/>
    <xf numFmtId="42" fontId="1" fillId="0" borderId="39" xfId="0" applyNumberFormat="1" applyFont="1" applyBorder="1"/>
    <xf numFmtId="42" fontId="1" fillId="4" borderId="39" xfId="0" applyNumberFormat="1" applyFont="1" applyFill="1" applyBorder="1"/>
    <xf numFmtId="0" fontId="7" fillId="2" borderId="40" xfId="0" applyFont="1" applyFill="1" applyBorder="1"/>
    <xf numFmtId="0" fontId="0" fillId="2" borderId="41" xfId="0" applyFill="1" applyBorder="1"/>
    <xf numFmtId="0" fontId="1" fillId="2" borderId="33" xfId="0" applyFont="1" applyFill="1" applyBorder="1" applyAlignment="1">
      <alignment horizontal="right"/>
    </xf>
    <xf numFmtId="42" fontId="1" fillId="4" borderId="22" xfId="0" applyNumberFormat="1" applyFont="1" applyFill="1" applyBorder="1"/>
    <xf numFmtId="42" fontId="4" fillId="0" borderId="2" xfId="0" applyNumberFormat="1" applyFont="1" applyBorder="1"/>
    <xf numFmtId="42" fontId="4" fillId="4" borderId="2" xfId="0" applyNumberFormat="1" applyFont="1" applyFill="1" applyBorder="1"/>
    <xf numFmtId="42" fontId="4" fillId="4" borderId="1" xfId="0" applyNumberFormat="1" applyFont="1" applyFill="1" applyBorder="1"/>
    <xf numFmtId="42" fontId="4" fillId="0" borderId="22" xfId="0" applyNumberFormat="1" applyFont="1" applyBorder="1" applyProtection="1">
      <protection locked="0"/>
    </xf>
    <xf numFmtId="42" fontId="4" fillId="0" borderId="2" xfId="0" applyNumberFormat="1" applyFont="1" applyBorder="1" applyProtection="1">
      <protection locked="0"/>
    </xf>
    <xf numFmtId="42" fontId="1" fillId="4" borderId="20" xfId="0" applyNumberFormat="1" applyFont="1" applyFill="1" applyBorder="1"/>
    <xf numFmtId="42" fontId="1" fillId="4" borderId="3" xfId="0" applyNumberFormat="1" applyFont="1" applyFill="1" applyBorder="1"/>
    <xf numFmtId="42" fontId="4" fillId="0" borderId="22" xfId="0" applyNumberFormat="1" applyFont="1" applyBorder="1"/>
    <xf numFmtId="42" fontId="1" fillId="4" borderId="21" xfId="0" applyNumberFormat="1" applyFont="1" applyFill="1" applyBorder="1"/>
    <xf numFmtId="42" fontId="1" fillId="4" borderId="30" xfId="0" applyNumberFormat="1" applyFont="1" applyFill="1" applyBorder="1"/>
    <xf numFmtId="42" fontId="4" fillId="0" borderId="42" xfId="0" applyNumberFormat="1" applyFont="1" applyBorder="1" applyProtection="1">
      <protection locked="0"/>
    </xf>
    <xf numFmtId="42" fontId="4" fillId="4" borderId="42" xfId="0" applyNumberFormat="1" applyFont="1" applyFill="1" applyBorder="1"/>
    <xf numFmtId="42" fontId="4" fillId="4" borderId="11" xfId="0" applyNumberFormat="1" applyFont="1" applyFill="1" applyBorder="1"/>
    <xf numFmtId="42" fontId="4" fillId="0" borderId="0" xfId="0" applyNumberFormat="1" applyFont="1"/>
    <xf numFmtId="42" fontId="1" fillId="4" borderId="8" xfId="0" applyNumberFormat="1" applyFont="1" applyFill="1" applyBorder="1"/>
    <xf numFmtId="42" fontId="1" fillId="3" borderId="8" xfId="0" applyNumberFormat="1" applyFont="1" applyFill="1" applyBorder="1"/>
    <xf numFmtId="42" fontId="4" fillId="3" borderId="29" xfId="0" applyNumberFormat="1" applyFont="1" applyFill="1" applyBorder="1"/>
    <xf numFmtId="10" fontId="5" fillId="2" borderId="27" xfId="0" applyNumberFormat="1" applyFont="1" applyFill="1" applyBorder="1"/>
    <xf numFmtId="0" fontId="5" fillId="2" borderId="27" xfId="0" applyFont="1" applyFill="1" applyBorder="1" applyAlignment="1">
      <alignment horizontal="right"/>
    </xf>
    <xf numFmtId="42" fontId="5" fillId="2" borderId="27" xfId="0" applyNumberFormat="1" applyFont="1" applyFill="1" applyBorder="1"/>
    <xf numFmtId="42" fontId="1" fillId="2" borderId="27" xfId="0" applyNumberFormat="1" applyFont="1" applyFill="1" applyBorder="1"/>
    <xf numFmtId="42" fontId="1" fillId="2" borderId="28" xfId="0" applyNumberFormat="1" applyFont="1" applyFill="1" applyBorder="1"/>
    <xf numFmtId="164" fontId="4" fillId="0" borderId="0" xfId="0" applyNumberFormat="1" applyFont="1" applyProtection="1">
      <protection locked="0"/>
    </xf>
    <xf numFmtId="9" fontId="4" fillId="0" borderId="22" xfId="0" applyNumberFormat="1" applyFont="1" applyBorder="1" applyProtection="1">
      <protection locked="0"/>
    </xf>
    <xf numFmtId="0" fontId="4" fillId="0" borderId="22" xfId="0" applyFont="1" applyBorder="1"/>
    <xf numFmtId="10" fontId="4" fillId="0" borderId="0" xfId="0" applyNumberFormat="1" applyFont="1" applyAlignment="1" applyProtection="1">
      <alignment horizontal="left"/>
      <protection locked="0"/>
    </xf>
    <xf numFmtId="9" fontId="4" fillId="0" borderId="22" xfId="0" applyNumberFormat="1" applyFont="1" applyBorder="1" applyAlignment="1" applyProtection="1">
      <alignment horizontal="left"/>
      <protection locked="0"/>
    </xf>
    <xf numFmtId="0" fontId="4" fillId="0" borderId="23" xfId="0" applyFont="1" applyBorder="1" applyAlignment="1">
      <alignment horizontal="left" indent="2"/>
    </xf>
    <xf numFmtId="0" fontId="4" fillId="0" borderId="24" xfId="0" applyFont="1" applyBorder="1"/>
    <xf numFmtId="42" fontId="4" fillId="0" borderId="38" xfId="0" applyNumberFormat="1" applyFont="1" applyBorder="1" applyProtection="1">
      <protection locked="0"/>
    </xf>
    <xf numFmtId="0" fontId="1" fillId="3" borderId="20" xfId="0" applyFont="1" applyFill="1" applyBorder="1" applyAlignment="1">
      <alignment horizontal="left"/>
    </xf>
    <xf numFmtId="0" fontId="1" fillId="3" borderId="20" xfId="0" applyFont="1" applyFill="1" applyBorder="1" applyAlignment="1">
      <alignment vertical="center"/>
    </xf>
    <xf numFmtId="42" fontId="4" fillId="3" borderId="32" xfId="0" applyNumberFormat="1" applyFont="1" applyFill="1" applyBorder="1"/>
    <xf numFmtId="42" fontId="4" fillId="3" borderId="9" xfId="0" applyNumberFormat="1" applyFont="1" applyFill="1" applyBorder="1"/>
    <xf numFmtId="42" fontId="4" fillId="0" borderId="0" xfId="0" applyNumberFormat="1" applyFont="1" applyAlignment="1">
      <alignment horizontal="center" vertical="center"/>
    </xf>
    <xf numFmtId="42" fontId="0" fillId="4" borderId="5" xfId="0" applyNumberFormat="1" applyFill="1" applyBorder="1"/>
    <xf numFmtId="42" fontId="4" fillId="4" borderId="50" xfId="0" applyNumberFormat="1" applyFont="1" applyFill="1" applyBorder="1"/>
    <xf numFmtId="42" fontId="4" fillId="4" borderId="5" xfId="0" applyNumberFormat="1" applyFont="1" applyFill="1" applyBorder="1"/>
    <xf numFmtId="42" fontId="0" fillId="3" borderId="19" xfId="0" applyNumberFormat="1" applyFill="1" applyBorder="1" applyAlignment="1">
      <alignment horizontal="center"/>
    </xf>
    <xf numFmtId="42" fontId="0" fillId="4" borderId="26" xfId="0" applyNumberFormat="1" applyFill="1" applyBorder="1" applyAlignment="1">
      <alignment horizontal="center"/>
    </xf>
    <xf numFmtId="42" fontId="4" fillId="3" borderId="8" xfId="0" applyNumberFormat="1" applyFont="1" applyFill="1" applyBorder="1"/>
    <xf numFmtId="42" fontId="4" fillId="3" borderId="9" xfId="0" applyNumberFormat="1" applyFont="1" applyFill="1" applyBorder="1" applyAlignment="1">
      <alignment horizontal="center"/>
    </xf>
    <xf numFmtId="42" fontId="4" fillId="3" borderId="18" xfId="0" applyNumberFormat="1" applyFont="1" applyFill="1" applyBorder="1"/>
    <xf numFmtId="42" fontId="4" fillId="3" borderId="0" xfId="0" applyNumberFormat="1" applyFont="1" applyFill="1" applyAlignment="1">
      <alignment horizontal="center"/>
    </xf>
    <xf numFmtId="42" fontId="4" fillId="4" borderId="19" xfId="0" applyNumberFormat="1" applyFont="1" applyFill="1" applyBorder="1"/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22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2" fontId="1" fillId="0" borderId="20" xfId="0" applyNumberFormat="1" applyFont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 vertical="center"/>
      <protection locked="0"/>
    </xf>
    <xf numFmtId="42" fontId="1" fillId="0" borderId="48" xfId="0" applyNumberFormat="1" applyFont="1" applyBorder="1" applyAlignment="1">
      <alignment horizontal="center" vertical="center"/>
    </xf>
    <xf numFmtId="42" fontId="1" fillId="0" borderId="49" xfId="0" applyNumberFormat="1" applyFont="1" applyBorder="1" applyAlignment="1">
      <alignment horizontal="center" vertical="center"/>
    </xf>
    <xf numFmtId="42" fontId="1" fillId="0" borderId="45" xfId="0" applyNumberFormat="1" applyFont="1" applyBorder="1" applyAlignment="1">
      <alignment horizontal="center" vertical="center"/>
    </xf>
    <xf numFmtId="42" fontId="1" fillId="0" borderId="43" xfId="0" applyNumberFormat="1" applyFont="1" applyBorder="1" applyAlignment="1">
      <alignment horizontal="center" vertical="center"/>
    </xf>
    <xf numFmtId="42" fontId="1" fillId="0" borderId="6" xfId="0" applyNumberFormat="1" applyFont="1" applyBorder="1" applyAlignment="1">
      <alignment horizontal="center" vertical="center"/>
    </xf>
    <xf numFmtId="42" fontId="1" fillId="0" borderId="44" xfId="0" applyNumberFormat="1" applyFont="1" applyBorder="1" applyAlignment="1">
      <alignment horizontal="center" vertical="center"/>
    </xf>
    <xf numFmtId="42" fontId="0" fillId="2" borderId="46" xfId="0" applyNumberFormat="1" applyFill="1" applyBorder="1" applyAlignment="1">
      <alignment horizontal="center"/>
    </xf>
    <xf numFmtId="42" fontId="0" fillId="2" borderId="47" xfId="0" applyNumberFormat="1" applyFill="1" applyBorder="1" applyAlignment="1">
      <alignment horizontal="center"/>
    </xf>
    <xf numFmtId="0" fontId="4" fillId="0" borderId="30" xfId="0" applyFont="1" applyBorder="1" applyAlignment="1" applyProtection="1">
      <alignment horizontal="right"/>
      <protection locked="0"/>
    </xf>
    <xf numFmtId="0" fontId="4" fillId="0" borderId="37" xfId="0" applyFont="1" applyBorder="1" applyAlignment="1" applyProtection="1">
      <alignment horizontal="right"/>
      <protection locked="0"/>
    </xf>
    <xf numFmtId="0" fontId="4" fillId="0" borderId="35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22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22" xfId="0" applyFont="1" applyBorder="1" applyAlignment="1" applyProtection="1">
      <alignment horizontal="right"/>
      <protection locked="0"/>
    </xf>
    <xf numFmtId="0" fontId="9" fillId="0" borderId="23" xfId="0" applyFont="1" applyBorder="1" applyAlignment="1">
      <alignment horizontal="right"/>
    </xf>
    <xf numFmtId="0" fontId="9" fillId="0" borderId="24" xfId="0" applyFont="1" applyBorder="1" applyAlignment="1">
      <alignment horizontal="right"/>
    </xf>
    <xf numFmtId="0" fontId="9" fillId="0" borderId="38" xfId="0" applyFont="1" applyBorder="1" applyAlignment="1">
      <alignment horizontal="right"/>
    </xf>
    <xf numFmtId="0" fontId="1" fillId="0" borderId="30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2" xfId="0" applyBorder="1" applyAlignment="1" applyProtection="1">
      <alignment horizontal="right"/>
      <protection locked="0"/>
    </xf>
    <xf numFmtId="0" fontId="0" fillId="0" borderId="37" xfId="0" applyBorder="1" applyAlignment="1" applyProtection="1">
      <alignment horizontal="right"/>
      <protection locked="0"/>
    </xf>
    <xf numFmtId="0" fontId="0" fillId="0" borderId="35" xfId="0" applyBorder="1" applyAlignment="1" applyProtection="1">
      <alignment horizontal="right"/>
      <protection locked="0"/>
    </xf>
    <xf numFmtId="42" fontId="12" fillId="0" borderId="0" xfId="0" applyNumberFormat="1" applyFont="1" applyAlignment="1">
      <alignment horizontal="center"/>
    </xf>
    <xf numFmtId="42" fontId="1" fillId="0" borderId="0" xfId="0" applyNumberFormat="1" applyFont="1" applyAlignment="1">
      <alignment horizontal="right"/>
    </xf>
    <xf numFmtId="0" fontId="0" fillId="0" borderId="30" xfId="0" applyBorder="1" applyAlignment="1" applyProtection="1">
      <alignment horizontal="right"/>
      <protection locked="0"/>
    </xf>
    <xf numFmtId="42" fontId="6" fillId="2" borderId="46" xfId="0" applyNumberFormat="1" applyFont="1" applyFill="1" applyBorder="1" applyAlignment="1">
      <alignment horizontal="center"/>
    </xf>
    <xf numFmtId="42" fontId="6" fillId="2" borderId="47" xfId="0" applyNumberFormat="1" applyFont="1" applyFill="1" applyBorder="1" applyAlignment="1">
      <alignment horizontal="center"/>
    </xf>
    <xf numFmtId="42" fontId="0" fillId="2" borderId="0" xfId="0" applyNumberFormat="1" applyFill="1" applyAlignment="1">
      <alignment horizontal="center"/>
    </xf>
    <xf numFmtId="42" fontId="0" fillId="2" borderId="18" xfId="0" applyNumberFormat="1" applyFill="1" applyBorder="1" applyAlignment="1">
      <alignment horizontal="center"/>
    </xf>
    <xf numFmtId="0" fontId="0" fillId="0" borderId="1" xfId="0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60F4-7B8E-40D6-BC4B-A0DE01B12B39}">
  <dimension ref="A1:N70"/>
  <sheetViews>
    <sheetView tabSelected="1" zoomScaleNormal="100" workbookViewId="0">
      <selection activeCell="K22" sqref="K22"/>
    </sheetView>
  </sheetViews>
  <sheetFormatPr defaultColWidth="8.81640625" defaultRowHeight="14" x14ac:dyDescent="0.3"/>
  <cols>
    <col min="1" max="1" width="31.7265625" customWidth="1"/>
    <col min="2" max="2" width="11.36328125" customWidth="1"/>
    <col min="3" max="3" width="8.26953125" customWidth="1"/>
    <col min="4" max="4" width="12.7265625" style="3" customWidth="1"/>
    <col min="5" max="5" width="13.7265625" style="4" customWidth="1"/>
    <col min="6" max="6" width="12.7265625" style="3" customWidth="1"/>
    <col min="7" max="7" width="13.81640625" style="4" customWidth="1"/>
    <col min="8" max="8" width="12.7265625" style="3" customWidth="1"/>
    <col min="9" max="9" width="13.81640625" style="4" customWidth="1"/>
    <col min="10" max="11" width="15.81640625" style="3" customWidth="1"/>
    <col min="12" max="12" width="15.81640625" style="104" customWidth="1"/>
    <col min="13" max="13" width="14.26953125" style="3" customWidth="1"/>
  </cols>
  <sheetData>
    <row r="1" spans="1:14" ht="13.9" customHeight="1" x14ac:dyDescent="0.35">
      <c r="A1" s="139" t="s">
        <v>51</v>
      </c>
      <c r="B1" s="140"/>
      <c r="C1" s="140"/>
      <c r="D1" s="140"/>
      <c r="E1" s="140"/>
      <c r="F1" s="140"/>
      <c r="G1" s="140"/>
      <c r="H1" s="140"/>
      <c r="I1" s="141"/>
      <c r="L1" s="131"/>
      <c r="M1"/>
    </row>
    <row r="2" spans="1:14" ht="13.9" customHeight="1" x14ac:dyDescent="0.3">
      <c r="A2" s="121" t="s">
        <v>35</v>
      </c>
      <c r="B2" s="142"/>
      <c r="C2" s="142"/>
      <c r="D2" s="142"/>
      <c r="E2" s="142"/>
      <c r="F2" s="142"/>
      <c r="G2" s="142"/>
      <c r="H2" s="142"/>
      <c r="I2" s="142"/>
      <c r="L2" s="124"/>
      <c r="M2"/>
    </row>
    <row r="3" spans="1:14" ht="15.65" customHeight="1" x14ac:dyDescent="0.25">
      <c r="A3" s="122" t="s">
        <v>23</v>
      </c>
      <c r="B3" s="143"/>
      <c r="C3" s="143"/>
      <c r="D3" s="143"/>
      <c r="E3" s="143"/>
      <c r="F3" s="143"/>
      <c r="G3" s="143"/>
      <c r="H3" s="143"/>
      <c r="I3" s="143"/>
      <c r="L3" s="124"/>
      <c r="M3"/>
    </row>
    <row r="4" spans="1:14" ht="15.65" customHeight="1" x14ac:dyDescent="0.25">
      <c r="A4" s="122" t="s">
        <v>24</v>
      </c>
      <c r="B4" s="144"/>
      <c r="C4" s="144"/>
      <c r="D4" s="144"/>
      <c r="E4" s="144"/>
      <c r="F4" s="144"/>
      <c r="G4" s="144"/>
      <c r="H4" s="144"/>
      <c r="I4" s="144"/>
      <c r="L4" s="124"/>
      <c r="M4"/>
    </row>
    <row r="5" spans="1:14" ht="15.65" customHeight="1" thickBot="1" x14ac:dyDescent="0.3">
      <c r="A5" s="122" t="s">
        <v>43</v>
      </c>
      <c r="B5" s="144"/>
      <c r="C5" s="144"/>
      <c r="D5" s="144"/>
      <c r="E5" s="144"/>
      <c r="F5" s="144"/>
      <c r="G5" s="144"/>
      <c r="H5" s="144"/>
      <c r="I5" s="144"/>
      <c r="J5" s="125"/>
      <c r="L5" s="124"/>
      <c r="M5"/>
    </row>
    <row r="6" spans="1:14" ht="13.5" thickBot="1" x14ac:dyDescent="0.3">
      <c r="A6" s="11"/>
      <c r="B6" s="12" t="s">
        <v>7</v>
      </c>
      <c r="C6" s="13" t="s">
        <v>8</v>
      </c>
      <c r="D6" s="147" t="s">
        <v>6</v>
      </c>
      <c r="E6" s="148"/>
      <c r="F6" s="149" t="s">
        <v>10</v>
      </c>
      <c r="G6" s="150"/>
      <c r="H6" s="145" t="s">
        <v>11</v>
      </c>
      <c r="I6" s="146"/>
      <c r="J6" s="125"/>
      <c r="K6" s="125"/>
      <c r="L6" s="16" t="s">
        <v>28</v>
      </c>
    </row>
    <row r="7" spans="1:14" ht="14.15" customHeight="1" thickBot="1" x14ac:dyDescent="0.4">
      <c r="A7" s="76" t="s">
        <v>12</v>
      </c>
      <c r="B7" s="77"/>
      <c r="C7" s="77"/>
      <c r="D7" s="70" t="s">
        <v>42</v>
      </c>
      <c r="E7" s="71" t="s">
        <v>37</v>
      </c>
      <c r="F7" s="70" t="s">
        <v>42</v>
      </c>
      <c r="G7" s="71" t="s">
        <v>37</v>
      </c>
      <c r="H7" s="70" t="s">
        <v>42</v>
      </c>
      <c r="I7" s="71" t="s">
        <v>37</v>
      </c>
      <c r="J7" s="129" t="s">
        <v>44</v>
      </c>
      <c r="K7" s="130" t="s">
        <v>45</v>
      </c>
      <c r="L7" s="132" t="s">
        <v>46</v>
      </c>
      <c r="M7" s="3" t="s">
        <v>39</v>
      </c>
    </row>
    <row r="8" spans="1:14" x14ac:dyDescent="0.3">
      <c r="A8" s="78" t="s">
        <v>34</v>
      </c>
      <c r="B8" s="79"/>
      <c r="C8" s="80"/>
      <c r="D8" s="72"/>
      <c r="E8" s="40"/>
      <c r="F8" s="36"/>
      <c r="G8" s="40"/>
      <c r="H8" s="36"/>
      <c r="I8" s="63"/>
      <c r="J8" s="15"/>
      <c r="K8" s="126"/>
      <c r="L8" s="124"/>
    </row>
    <row r="9" spans="1:14" ht="13" x14ac:dyDescent="0.3">
      <c r="A9" s="26" t="s">
        <v>48</v>
      </c>
      <c r="B9" s="113">
        <v>0</v>
      </c>
      <c r="C9" s="114">
        <v>0.1</v>
      </c>
      <c r="D9" s="94">
        <f>B9*C9</f>
        <v>0</v>
      </c>
      <c r="E9" s="92">
        <f>B9*M9</f>
        <v>0</v>
      </c>
      <c r="F9" s="95">
        <f>B9*C9</f>
        <v>0</v>
      </c>
      <c r="G9" s="92">
        <f>B9*M9</f>
        <v>0</v>
      </c>
      <c r="H9" s="95">
        <f>C9*B9</f>
        <v>0</v>
      </c>
      <c r="I9" s="93">
        <f>B9*M9</f>
        <v>0</v>
      </c>
      <c r="J9" s="15"/>
      <c r="K9" s="126"/>
      <c r="L9" s="124"/>
      <c r="M9" s="34">
        <v>0.1</v>
      </c>
      <c r="N9" s="3">
        <f>SUM(E9+G9+I9)</f>
        <v>0</v>
      </c>
    </row>
    <row r="10" spans="1:14" ht="13" x14ac:dyDescent="0.3">
      <c r="A10" s="26" t="s">
        <v>48</v>
      </c>
      <c r="B10" s="113">
        <v>0</v>
      </c>
      <c r="C10" s="114">
        <v>0.1</v>
      </c>
      <c r="D10" s="94">
        <f>B10*C10</f>
        <v>0</v>
      </c>
      <c r="E10" s="92">
        <f>B10*M10</f>
        <v>0</v>
      </c>
      <c r="F10" s="95">
        <f>B10*C10</f>
        <v>0</v>
      </c>
      <c r="G10" s="92">
        <f>B10*M10</f>
        <v>0</v>
      </c>
      <c r="H10" s="95">
        <f>C10*B10</f>
        <v>0</v>
      </c>
      <c r="I10" s="93">
        <f>B10*M10</f>
        <v>0</v>
      </c>
      <c r="J10" s="15"/>
      <c r="K10" s="126"/>
      <c r="L10" s="124"/>
      <c r="M10" s="34">
        <v>0.1</v>
      </c>
      <c r="N10" s="3">
        <f>SUM(E10+G10+I10)</f>
        <v>0</v>
      </c>
    </row>
    <row r="11" spans="1:14" ht="13" x14ac:dyDescent="0.3">
      <c r="A11" s="26" t="s">
        <v>48</v>
      </c>
      <c r="B11" s="113">
        <v>0</v>
      </c>
      <c r="C11" s="114">
        <v>0.1</v>
      </c>
      <c r="D11" s="94">
        <f>B11*C11</f>
        <v>0</v>
      </c>
      <c r="E11" s="92">
        <f>B11*M11</f>
        <v>0</v>
      </c>
      <c r="F11" s="95">
        <f>B11*C11</f>
        <v>0</v>
      </c>
      <c r="G11" s="92">
        <f>B11*M11</f>
        <v>0</v>
      </c>
      <c r="H11" s="95">
        <f>C11*B11</f>
        <v>0</v>
      </c>
      <c r="I11" s="93">
        <f>B11*M11</f>
        <v>0</v>
      </c>
      <c r="J11" s="15"/>
      <c r="K11" s="126"/>
      <c r="L11" s="124"/>
      <c r="M11" s="34">
        <v>0.1</v>
      </c>
      <c r="N11" s="3">
        <f>SUM(E11+G11+I11)</f>
        <v>0</v>
      </c>
    </row>
    <row r="12" spans="1:14" ht="13" x14ac:dyDescent="0.3">
      <c r="A12" s="26" t="s">
        <v>48</v>
      </c>
      <c r="B12" s="113">
        <v>0</v>
      </c>
      <c r="C12" s="114">
        <v>0.1</v>
      </c>
      <c r="D12" s="94">
        <f>B12*C12</f>
        <v>0</v>
      </c>
      <c r="E12" s="92">
        <f>B12*M12</f>
        <v>0</v>
      </c>
      <c r="F12" s="95">
        <f>B12*C12</f>
        <v>0</v>
      </c>
      <c r="G12" s="92">
        <f>B12*M12</f>
        <v>0</v>
      </c>
      <c r="H12" s="95">
        <f>C12*B12</f>
        <v>0</v>
      </c>
      <c r="I12" s="93">
        <f>B12*M12</f>
        <v>0</v>
      </c>
      <c r="J12" s="15"/>
      <c r="K12" s="126"/>
      <c r="L12" s="124"/>
      <c r="M12" s="34">
        <v>0.1</v>
      </c>
      <c r="N12" s="3">
        <f>SUM(E12+G12+I12)</f>
        <v>0</v>
      </c>
    </row>
    <row r="13" spans="1:14" ht="13" x14ac:dyDescent="0.3">
      <c r="A13" s="26" t="s">
        <v>48</v>
      </c>
      <c r="B13" s="113">
        <v>0</v>
      </c>
      <c r="C13" s="114">
        <v>0.1</v>
      </c>
      <c r="D13" s="94">
        <f>B13*C13</f>
        <v>0</v>
      </c>
      <c r="E13" s="92">
        <f>B13*M13</f>
        <v>0</v>
      </c>
      <c r="F13" s="95">
        <f>B13*C13</f>
        <v>0</v>
      </c>
      <c r="G13" s="92">
        <f>B13*M13</f>
        <v>0</v>
      </c>
      <c r="H13" s="95">
        <f>C13*B13</f>
        <v>0</v>
      </c>
      <c r="I13" s="93">
        <f>B13*M13</f>
        <v>0</v>
      </c>
      <c r="J13" s="15"/>
      <c r="K13" s="126"/>
      <c r="L13" s="124"/>
      <c r="M13" s="34">
        <v>0.1</v>
      </c>
      <c r="N13" s="3">
        <f>SUM(E13+G13+I13)</f>
        <v>0</v>
      </c>
    </row>
    <row r="14" spans="1:14" ht="13" x14ac:dyDescent="0.3">
      <c r="A14" s="136" t="s">
        <v>25</v>
      </c>
      <c r="B14" s="137"/>
      <c r="C14" s="138"/>
      <c r="D14" s="73">
        <f t="shared" ref="D14:I14" si="0">SUM(D9:D13)</f>
        <v>0</v>
      </c>
      <c r="E14" s="96">
        <f t="shared" si="0"/>
        <v>0</v>
      </c>
      <c r="F14" s="35">
        <f t="shared" si="0"/>
        <v>0</v>
      </c>
      <c r="G14" s="96">
        <f t="shared" si="0"/>
        <v>0</v>
      </c>
      <c r="H14" s="35">
        <f t="shared" si="0"/>
        <v>0</v>
      </c>
      <c r="I14" s="97">
        <f t="shared" si="0"/>
        <v>0</v>
      </c>
      <c r="J14" s="67">
        <f>D14+F14+H14</f>
        <v>0</v>
      </c>
      <c r="K14" s="127">
        <f>SUM(E14+G14+I14)</f>
        <v>0</v>
      </c>
      <c r="L14" s="123">
        <f>J14+K14</f>
        <v>0</v>
      </c>
    </row>
    <row r="15" spans="1:14" ht="13" x14ac:dyDescent="0.3">
      <c r="A15" s="1" t="s">
        <v>13</v>
      </c>
      <c r="B15" s="5" t="s">
        <v>9</v>
      </c>
      <c r="C15" s="115"/>
      <c r="D15" s="98"/>
      <c r="E15" s="92"/>
      <c r="F15" s="91"/>
      <c r="G15" s="92"/>
      <c r="H15" s="91"/>
      <c r="I15" s="93"/>
      <c r="J15" s="15"/>
      <c r="K15" s="128"/>
      <c r="L15" s="124"/>
    </row>
    <row r="16" spans="1:14" ht="13" x14ac:dyDescent="0.3">
      <c r="A16" s="26" t="s">
        <v>48</v>
      </c>
      <c r="B16" s="116">
        <v>0.32090000000000002</v>
      </c>
      <c r="C16" s="117" t="s">
        <v>36</v>
      </c>
      <c r="D16" s="94">
        <f>D9*B16</f>
        <v>0</v>
      </c>
      <c r="E16" s="92">
        <f>E9*B16</f>
        <v>0</v>
      </c>
      <c r="F16" s="95">
        <f>F9*B16</f>
        <v>0</v>
      </c>
      <c r="G16" s="92">
        <f>G9*B16</f>
        <v>0</v>
      </c>
      <c r="H16" s="95">
        <f>H9*B16</f>
        <v>0</v>
      </c>
      <c r="I16" s="93">
        <f>I9*B16</f>
        <v>0</v>
      </c>
      <c r="J16" s="15"/>
      <c r="K16" s="128"/>
      <c r="L16" s="124"/>
      <c r="N16" s="3">
        <f>SUM(E16+G16+I16)</f>
        <v>0</v>
      </c>
    </row>
    <row r="17" spans="1:14" ht="13" x14ac:dyDescent="0.3">
      <c r="A17" s="26" t="s">
        <v>48</v>
      </c>
      <c r="B17" s="116">
        <v>0.32090000000000002</v>
      </c>
      <c r="C17" s="117"/>
      <c r="D17" s="94">
        <f>D10*B17</f>
        <v>0</v>
      </c>
      <c r="E17" s="92">
        <f>E10*B17</f>
        <v>0</v>
      </c>
      <c r="F17" s="95">
        <f>F10*B17</f>
        <v>0</v>
      </c>
      <c r="G17" s="92">
        <f>G10*B17</f>
        <v>0</v>
      </c>
      <c r="H17" s="95">
        <f>H10*B17</f>
        <v>0</v>
      </c>
      <c r="I17" s="93">
        <f>I10*B17</f>
        <v>0</v>
      </c>
      <c r="J17" s="15"/>
      <c r="K17" s="128"/>
      <c r="L17" s="124"/>
      <c r="N17" s="3">
        <f>SUM(E17+G17+I17)</f>
        <v>0</v>
      </c>
    </row>
    <row r="18" spans="1:14" ht="13" x14ac:dyDescent="0.3">
      <c r="A18" s="26" t="s">
        <v>48</v>
      </c>
      <c r="B18" s="116">
        <v>0.32090000000000002</v>
      </c>
      <c r="C18" s="117"/>
      <c r="D18" s="94">
        <f>D11*B18</f>
        <v>0</v>
      </c>
      <c r="E18" s="92">
        <f>E11*B18</f>
        <v>0</v>
      </c>
      <c r="F18" s="95">
        <f>F11*B18</f>
        <v>0</v>
      </c>
      <c r="G18" s="92">
        <f>G11*B18</f>
        <v>0</v>
      </c>
      <c r="H18" s="95">
        <f>H11*B18</f>
        <v>0</v>
      </c>
      <c r="I18" s="93">
        <f>I11*B18</f>
        <v>0</v>
      </c>
      <c r="J18" s="15"/>
      <c r="K18" s="128"/>
      <c r="L18" s="124"/>
      <c r="N18" s="3">
        <f>SUM(E18+G18+I18)</f>
        <v>0</v>
      </c>
    </row>
    <row r="19" spans="1:14" ht="13" x14ac:dyDescent="0.3">
      <c r="A19" s="26" t="s">
        <v>48</v>
      </c>
      <c r="B19" s="116">
        <v>0.32090000000000002</v>
      </c>
      <c r="C19" s="117"/>
      <c r="D19" s="94">
        <f>D12*B19</f>
        <v>0</v>
      </c>
      <c r="E19" s="92">
        <f>E12*B19</f>
        <v>0</v>
      </c>
      <c r="F19" s="95">
        <f>F12*B19</f>
        <v>0</v>
      </c>
      <c r="G19" s="92">
        <f>G12*B19</f>
        <v>0</v>
      </c>
      <c r="H19" s="95">
        <f>H12*B19</f>
        <v>0</v>
      </c>
      <c r="I19" s="93">
        <f>I12*B19</f>
        <v>0</v>
      </c>
      <c r="J19" s="15"/>
      <c r="K19" s="128"/>
      <c r="L19" s="124"/>
      <c r="N19" s="3">
        <f>SUM(E19+G19+I19)</f>
        <v>0</v>
      </c>
    </row>
    <row r="20" spans="1:14" ht="13" x14ac:dyDescent="0.3">
      <c r="A20" s="26" t="s">
        <v>48</v>
      </c>
      <c r="B20" s="116">
        <v>0.32090000000000002</v>
      </c>
      <c r="C20" s="117"/>
      <c r="D20" s="94">
        <f>D13*B20</f>
        <v>0</v>
      </c>
      <c r="E20" s="92">
        <f>E13*B20</f>
        <v>0</v>
      </c>
      <c r="F20" s="95">
        <f>F13*B20</f>
        <v>0</v>
      </c>
      <c r="G20" s="92">
        <f>G13*B20</f>
        <v>0</v>
      </c>
      <c r="H20" s="95">
        <f>H13*B20</f>
        <v>0</v>
      </c>
      <c r="I20" s="93">
        <f>I13*B20</f>
        <v>0</v>
      </c>
      <c r="J20" s="15"/>
      <c r="K20" s="128"/>
      <c r="L20" s="124"/>
      <c r="N20" s="3">
        <f>SUM(E20+G20+I20)</f>
        <v>0</v>
      </c>
    </row>
    <row r="21" spans="1:14" ht="13.5" thickBot="1" x14ac:dyDescent="0.35">
      <c r="A21" s="136" t="s">
        <v>26</v>
      </c>
      <c r="B21" s="137"/>
      <c r="C21" s="138"/>
      <c r="D21" s="74">
        <f t="shared" ref="D21:I21" si="1">SUM(D16:D20)</f>
        <v>0</v>
      </c>
      <c r="E21" s="99">
        <f t="shared" si="1"/>
        <v>0</v>
      </c>
      <c r="F21" s="38">
        <f t="shared" si="1"/>
        <v>0</v>
      </c>
      <c r="G21" s="99">
        <f t="shared" si="1"/>
        <v>0</v>
      </c>
      <c r="H21" s="38">
        <f t="shared" si="1"/>
        <v>0</v>
      </c>
      <c r="I21" s="100">
        <f t="shared" si="1"/>
        <v>0</v>
      </c>
      <c r="J21" s="67">
        <f>D21+F21+H21</f>
        <v>0</v>
      </c>
      <c r="K21" s="127">
        <f>SUM(E21+G21+I21)</f>
        <v>0</v>
      </c>
      <c r="L21" s="123">
        <f>J21+K21</f>
        <v>0</v>
      </c>
    </row>
    <row r="22" spans="1:14" ht="13.5" thickBot="1" x14ac:dyDescent="0.35">
      <c r="A22" s="118"/>
      <c r="B22" s="119"/>
      <c r="C22" s="81" t="s">
        <v>0</v>
      </c>
      <c r="D22" s="75">
        <f t="shared" ref="D22:I22" si="2">D14+D21</f>
        <v>0</v>
      </c>
      <c r="E22" s="58">
        <f t="shared" si="2"/>
        <v>0</v>
      </c>
      <c r="F22" s="45">
        <f t="shared" si="2"/>
        <v>0</v>
      </c>
      <c r="G22" s="58">
        <f t="shared" si="2"/>
        <v>0</v>
      </c>
      <c r="H22" s="45">
        <f t="shared" si="2"/>
        <v>0</v>
      </c>
      <c r="I22" s="65">
        <f t="shared" si="2"/>
        <v>0</v>
      </c>
      <c r="J22" s="17">
        <f>D22+F22+H22</f>
        <v>0</v>
      </c>
      <c r="K22" s="55">
        <f>SUM(E22+G22+I22)</f>
        <v>0</v>
      </c>
      <c r="L22" s="123">
        <f>J22+K22</f>
        <v>0</v>
      </c>
    </row>
    <row r="23" spans="1:14" ht="14.15" customHeight="1" x14ac:dyDescent="0.35">
      <c r="A23" s="82" t="s">
        <v>14</v>
      </c>
      <c r="B23" s="83"/>
      <c r="C23" s="83"/>
      <c r="D23" s="59"/>
      <c r="E23" s="60"/>
      <c r="F23" s="59"/>
      <c r="G23" s="60"/>
      <c r="H23" s="59"/>
      <c r="I23" s="60"/>
      <c r="J23" s="14"/>
      <c r="K23" s="68"/>
      <c r="L23" s="133"/>
    </row>
    <row r="24" spans="1:14" ht="12.5" x14ac:dyDescent="0.25">
      <c r="A24" s="153"/>
      <c r="B24" s="154"/>
      <c r="C24" s="155"/>
      <c r="D24" s="94">
        <v>0</v>
      </c>
      <c r="E24" s="92">
        <v>0</v>
      </c>
      <c r="F24" s="95">
        <v>0</v>
      </c>
      <c r="G24" s="92">
        <v>0</v>
      </c>
      <c r="H24" s="95">
        <v>0</v>
      </c>
      <c r="I24" s="93">
        <v>0</v>
      </c>
      <c r="J24" s="15"/>
      <c r="K24" s="68"/>
      <c r="L24" s="133"/>
    </row>
    <row r="25" spans="1:14" ht="12.5" x14ac:dyDescent="0.25">
      <c r="A25" s="156"/>
      <c r="B25" s="157"/>
      <c r="C25" s="158"/>
      <c r="D25" s="101">
        <v>0</v>
      </c>
      <c r="E25" s="102">
        <v>0</v>
      </c>
      <c r="F25" s="101">
        <v>0</v>
      </c>
      <c r="G25" s="102">
        <v>0</v>
      </c>
      <c r="H25" s="101">
        <v>0</v>
      </c>
      <c r="I25" s="103">
        <v>0</v>
      </c>
      <c r="J25" s="15"/>
      <c r="K25" s="68"/>
      <c r="L25" s="133"/>
    </row>
    <row r="26" spans="1:14" ht="13.5" thickBot="1" x14ac:dyDescent="0.35">
      <c r="A26" s="162" t="s">
        <v>1</v>
      </c>
      <c r="B26" s="163"/>
      <c r="C26" s="164"/>
      <c r="D26" s="85">
        <f t="shared" ref="D26:I26" si="3">SUM(D24:D25)</f>
        <v>0</v>
      </c>
      <c r="E26" s="86">
        <f t="shared" si="3"/>
        <v>0</v>
      </c>
      <c r="F26" s="85">
        <f t="shared" si="3"/>
        <v>0</v>
      </c>
      <c r="G26" s="86">
        <f t="shared" si="3"/>
        <v>0</v>
      </c>
      <c r="H26" s="85">
        <f t="shared" si="3"/>
        <v>0</v>
      </c>
      <c r="I26" s="86">
        <f t="shared" si="3"/>
        <v>0</v>
      </c>
      <c r="J26" s="66">
        <f>D26+F26+H26</f>
        <v>0</v>
      </c>
      <c r="K26" s="69">
        <f>SUM(E26+G26+I26)</f>
        <v>0</v>
      </c>
      <c r="L26" s="123">
        <f>J26+K26</f>
        <v>0</v>
      </c>
    </row>
    <row r="27" spans="1:14" ht="14.15" hidden="1" customHeight="1" x14ac:dyDescent="0.35">
      <c r="A27" s="43" t="s">
        <v>29</v>
      </c>
      <c r="B27" s="46"/>
      <c r="C27" s="46"/>
      <c r="D27" s="47"/>
      <c r="E27" s="48"/>
      <c r="F27" s="47"/>
      <c r="G27" s="48"/>
      <c r="H27" s="47"/>
      <c r="I27" s="48"/>
      <c r="J27" s="15"/>
      <c r="K27" s="53"/>
      <c r="L27" s="124"/>
    </row>
    <row r="28" spans="1:14" ht="14.5" hidden="1" thickBot="1" x14ac:dyDescent="0.35">
      <c r="A28" s="165"/>
      <c r="B28" s="166"/>
      <c r="C28" s="167"/>
      <c r="D28" s="37">
        <v>0</v>
      </c>
      <c r="E28" s="40"/>
      <c r="F28" s="37">
        <v>0</v>
      </c>
      <c r="G28" s="40"/>
      <c r="H28" s="37">
        <v>0</v>
      </c>
      <c r="I28" s="63"/>
      <c r="J28" s="15"/>
      <c r="K28" s="53"/>
      <c r="L28" s="124"/>
    </row>
    <row r="29" spans="1:14" ht="14.5" hidden="1" thickBot="1" x14ac:dyDescent="0.35">
      <c r="A29" s="162" t="s">
        <v>17</v>
      </c>
      <c r="B29" s="163"/>
      <c r="C29" s="164"/>
      <c r="D29" s="38">
        <f>SUM(D27:D28)</f>
        <v>0</v>
      </c>
      <c r="E29" s="41">
        <f>D29</f>
        <v>0</v>
      </c>
      <c r="F29" s="38">
        <f>SUM(F27:F28)</f>
        <v>0</v>
      </c>
      <c r="G29" s="41">
        <f>F29</f>
        <v>0</v>
      </c>
      <c r="H29" s="38">
        <f>SUM(H27:H28)</f>
        <v>0</v>
      </c>
      <c r="I29" s="64">
        <f>H29</f>
        <v>0</v>
      </c>
      <c r="J29" s="17">
        <f>E29+G29+I29</f>
        <v>0</v>
      </c>
      <c r="K29" s="56">
        <f>F29+H29+J29</f>
        <v>0</v>
      </c>
      <c r="L29" s="124">
        <f>G29+I29+K29</f>
        <v>0</v>
      </c>
    </row>
    <row r="30" spans="1:14" ht="14.15" customHeight="1" x14ac:dyDescent="0.35">
      <c r="A30" s="82" t="s">
        <v>29</v>
      </c>
      <c r="B30" s="83"/>
      <c r="C30" s="83"/>
      <c r="D30" s="59"/>
      <c r="E30" s="60"/>
      <c r="F30" s="59"/>
      <c r="G30" s="60"/>
      <c r="H30" s="59"/>
      <c r="I30" s="60"/>
      <c r="J30" s="14"/>
      <c r="K30" s="68"/>
      <c r="L30" s="133"/>
    </row>
    <row r="31" spans="1:14" ht="12.5" x14ac:dyDescent="0.25">
      <c r="A31" s="153"/>
      <c r="B31" s="154"/>
      <c r="C31" s="155"/>
      <c r="D31" s="94">
        <v>0</v>
      </c>
      <c r="E31" s="92">
        <v>0</v>
      </c>
      <c r="F31" s="95">
        <v>0</v>
      </c>
      <c r="G31" s="92">
        <v>0</v>
      </c>
      <c r="H31" s="95">
        <v>0</v>
      </c>
      <c r="I31" s="93">
        <v>0</v>
      </c>
      <c r="J31" s="15"/>
      <c r="K31" s="68"/>
      <c r="L31" s="133"/>
    </row>
    <row r="32" spans="1:14" ht="12.5" x14ac:dyDescent="0.25">
      <c r="A32" s="156"/>
      <c r="B32" s="157"/>
      <c r="C32" s="158"/>
      <c r="D32" s="101">
        <v>0</v>
      </c>
      <c r="E32" s="102">
        <v>0</v>
      </c>
      <c r="F32" s="101">
        <v>0</v>
      </c>
      <c r="G32" s="102">
        <v>0</v>
      </c>
      <c r="H32" s="101">
        <v>0</v>
      </c>
      <c r="I32" s="103">
        <v>0</v>
      </c>
      <c r="J32" s="15"/>
      <c r="K32" s="68"/>
      <c r="L32" s="133"/>
    </row>
    <row r="33" spans="1:12" ht="13.5" thickBot="1" x14ac:dyDescent="0.35">
      <c r="A33" s="162" t="s">
        <v>17</v>
      </c>
      <c r="B33" s="163"/>
      <c r="C33" s="164"/>
      <c r="D33" s="85">
        <f t="shared" ref="D33:I33" si="4">SUM(D31:D32)</f>
        <v>0</v>
      </c>
      <c r="E33" s="86">
        <f t="shared" si="4"/>
        <v>0</v>
      </c>
      <c r="F33" s="85">
        <f t="shared" si="4"/>
        <v>0</v>
      </c>
      <c r="G33" s="86">
        <f t="shared" si="4"/>
        <v>0</v>
      </c>
      <c r="H33" s="85">
        <f t="shared" si="4"/>
        <v>0</v>
      </c>
      <c r="I33" s="86">
        <f t="shared" si="4"/>
        <v>0</v>
      </c>
      <c r="J33" s="66">
        <f>D33+F33+H33</f>
        <v>0</v>
      </c>
      <c r="K33" s="69">
        <f>SUM(E33+G33+I33)</f>
        <v>0</v>
      </c>
      <c r="L33" s="123">
        <f>J33+K33</f>
        <v>0</v>
      </c>
    </row>
    <row r="34" spans="1:12" ht="14.15" customHeight="1" x14ac:dyDescent="0.35">
      <c r="A34" s="9" t="s">
        <v>50</v>
      </c>
      <c r="B34" s="10"/>
      <c r="C34" s="10"/>
      <c r="D34" s="61"/>
      <c r="E34" s="62"/>
      <c r="F34" s="61"/>
      <c r="G34" s="62"/>
      <c r="H34" s="61"/>
      <c r="I34" s="62"/>
      <c r="J34" s="15"/>
      <c r="K34" s="53"/>
      <c r="L34" s="124"/>
    </row>
    <row r="35" spans="1:12" ht="13" x14ac:dyDescent="0.3">
      <c r="A35" s="159"/>
      <c r="B35" s="160"/>
      <c r="C35" s="161"/>
      <c r="D35" s="95">
        <v>0</v>
      </c>
      <c r="E35" s="92">
        <v>0</v>
      </c>
      <c r="F35" s="95">
        <v>0</v>
      </c>
      <c r="G35" s="92">
        <v>0</v>
      </c>
      <c r="H35" s="95">
        <v>0</v>
      </c>
      <c r="I35" s="93">
        <v>0</v>
      </c>
      <c r="J35" s="15"/>
      <c r="K35" s="53"/>
      <c r="L35" s="124"/>
    </row>
    <row r="36" spans="1:12" ht="12.5" x14ac:dyDescent="0.25">
      <c r="A36" s="156"/>
      <c r="B36" s="157"/>
      <c r="C36" s="158"/>
      <c r="D36" s="95">
        <v>0</v>
      </c>
      <c r="E36" s="92">
        <v>0</v>
      </c>
      <c r="F36" s="95">
        <v>0</v>
      </c>
      <c r="G36" s="92">
        <v>0</v>
      </c>
      <c r="H36" s="95">
        <v>0</v>
      </c>
      <c r="I36" s="93">
        <v>0</v>
      </c>
      <c r="J36" s="15"/>
      <c r="K36" s="53"/>
      <c r="L36" s="124"/>
    </row>
    <row r="37" spans="1:12" ht="13.5" thickBot="1" x14ac:dyDescent="0.35">
      <c r="A37" s="162" t="s">
        <v>2</v>
      </c>
      <c r="B37" s="163"/>
      <c r="C37" s="164"/>
      <c r="D37" s="38">
        <f t="shared" ref="D37:I37" si="5">SUM(D35:D36)</f>
        <v>0</v>
      </c>
      <c r="E37" s="99">
        <f t="shared" si="5"/>
        <v>0</v>
      </c>
      <c r="F37" s="38">
        <f t="shared" si="5"/>
        <v>0</v>
      </c>
      <c r="G37" s="99">
        <f t="shared" si="5"/>
        <v>0</v>
      </c>
      <c r="H37" s="38">
        <f t="shared" si="5"/>
        <v>0</v>
      </c>
      <c r="I37" s="100">
        <f t="shared" si="5"/>
        <v>0</v>
      </c>
      <c r="J37" s="66">
        <f>D37+F37+H37</f>
        <v>0</v>
      </c>
      <c r="K37" s="54">
        <f>SUM(E37+G37+I37)</f>
        <v>0</v>
      </c>
      <c r="L37" s="123">
        <f>J37+K37</f>
        <v>0</v>
      </c>
    </row>
    <row r="38" spans="1:12" ht="14.15" customHeight="1" x14ac:dyDescent="0.35">
      <c r="A38" s="76" t="s">
        <v>27</v>
      </c>
      <c r="B38" s="77"/>
      <c r="C38" s="77"/>
      <c r="D38" s="61"/>
      <c r="E38" s="62"/>
      <c r="F38" s="61"/>
      <c r="G38" s="62"/>
      <c r="H38" s="61"/>
      <c r="I38" s="62"/>
      <c r="J38" s="15"/>
      <c r="K38" s="53"/>
      <c r="L38" s="124"/>
    </row>
    <row r="39" spans="1:12" ht="12.5" x14ac:dyDescent="0.25">
      <c r="A39" s="153"/>
      <c r="B39" s="154"/>
      <c r="C39" s="155"/>
      <c r="D39" s="94">
        <v>0</v>
      </c>
      <c r="E39" s="92">
        <v>0</v>
      </c>
      <c r="F39" s="94">
        <v>0</v>
      </c>
      <c r="G39" s="92">
        <v>0</v>
      </c>
      <c r="H39" s="94">
        <v>0</v>
      </c>
      <c r="I39" s="92">
        <v>0</v>
      </c>
      <c r="J39" s="15"/>
      <c r="K39" s="53"/>
      <c r="L39" s="124"/>
    </row>
    <row r="40" spans="1:12" ht="12.5" x14ac:dyDescent="0.25">
      <c r="A40" s="156"/>
      <c r="B40" s="157"/>
      <c r="C40" s="158"/>
      <c r="D40" s="94">
        <v>0</v>
      </c>
      <c r="E40" s="92">
        <v>0</v>
      </c>
      <c r="F40" s="94">
        <v>0</v>
      </c>
      <c r="G40" s="92">
        <v>0</v>
      </c>
      <c r="H40" s="94">
        <v>0</v>
      </c>
      <c r="I40" s="92">
        <v>0</v>
      </c>
      <c r="J40" s="15"/>
      <c r="K40" s="53"/>
      <c r="L40" s="124"/>
    </row>
    <row r="41" spans="1:12" ht="12.5" x14ac:dyDescent="0.25">
      <c r="A41" s="156"/>
      <c r="B41" s="157"/>
      <c r="C41" s="158"/>
      <c r="D41" s="94">
        <v>0</v>
      </c>
      <c r="E41" s="92">
        <v>0</v>
      </c>
      <c r="F41" s="94">
        <v>0</v>
      </c>
      <c r="G41" s="92">
        <v>0</v>
      </c>
      <c r="H41" s="94">
        <v>0</v>
      </c>
      <c r="I41" s="92">
        <v>0</v>
      </c>
      <c r="J41" s="15"/>
      <c r="K41" s="53"/>
      <c r="L41" s="124"/>
    </row>
    <row r="42" spans="1:12" ht="12.5" x14ac:dyDescent="0.25">
      <c r="A42" s="156"/>
      <c r="B42" s="157"/>
      <c r="C42" s="158"/>
      <c r="D42" s="94">
        <v>0</v>
      </c>
      <c r="E42" s="92">
        <v>0</v>
      </c>
      <c r="F42" s="94">
        <v>0</v>
      </c>
      <c r="G42" s="92">
        <v>0</v>
      </c>
      <c r="H42" s="94">
        <v>0</v>
      </c>
      <c r="I42" s="92">
        <v>0</v>
      </c>
      <c r="J42" s="15"/>
      <c r="K42" s="53"/>
      <c r="L42" s="124"/>
    </row>
    <row r="43" spans="1:12" ht="12.5" x14ac:dyDescent="0.25">
      <c r="A43" s="156"/>
      <c r="B43" s="157"/>
      <c r="C43" s="158"/>
      <c r="D43" s="94">
        <v>0</v>
      </c>
      <c r="E43" s="92">
        <v>0</v>
      </c>
      <c r="F43" s="94">
        <v>0</v>
      </c>
      <c r="G43" s="92">
        <v>0</v>
      </c>
      <c r="H43" s="94">
        <v>0</v>
      </c>
      <c r="I43" s="92">
        <v>0</v>
      </c>
      <c r="J43" s="15"/>
      <c r="K43" s="53"/>
      <c r="L43" s="124"/>
    </row>
    <row r="44" spans="1:12" ht="12.5" x14ac:dyDescent="0.25">
      <c r="A44" s="156"/>
      <c r="B44" s="157"/>
      <c r="C44" s="158"/>
      <c r="D44" s="94">
        <v>0</v>
      </c>
      <c r="E44" s="92">
        <v>0</v>
      </c>
      <c r="F44" s="94">
        <v>0</v>
      </c>
      <c r="G44" s="92">
        <v>0</v>
      </c>
      <c r="H44" s="94">
        <v>0</v>
      </c>
      <c r="I44" s="92">
        <v>0</v>
      </c>
      <c r="J44" s="15"/>
      <c r="K44" s="53"/>
      <c r="L44" s="124"/>
    </row>
    <row r="45" spans="1:12" ht="12.5" x14ac:dyDescent="0.25">
      <c r="A45" s="156"/>
      <c r="B45" s="157"/>
      <c r="C45" s="158"/>
      <c r="D45" s="101">
        <v>0</v>
      </c>
      <c r="E45" s="102">
        <v>0</v>
      </c>
      <c r="F45" s="120">
        <v>0</v>
      </c>
      <c r="G45" s="102">
        <v>0</v>
      </c>
      <c r="H45" s="120">
        <v>0</v>
      </c>
      <c r="I45" s="103">
        <v>0</v>
      </c>
      <c r="J45" s="15"/>
      <c r="K45" s="53"/>
      <c r="L45" s="123">
        <f>J45+K45</f>
        <v>0</v>
      </c>
    </row>
    <row r="46" spans="1:12" ht="13.5" thickBot="1" x14ac:dyDescent="0.35">
      <c r="A46" s="162" t="s">
        <v>5</v>
      </c>
      <c r="B46" s="163"/>
      <c r="C46" s="164"/>
      <c r="D46" s="85">
        <f t="shared" ref="D46:I46" si="6">SUM(D39:D45)</f>
        <v>0</v>
      </c>
      <c r="E46" s="86">
        <f t="shared" si="6"/>
        <v>0</v>
      </c>
      <c r="F46" s="85">
        <f t="shared" si="6"/>
        <v>0</v>
      </c>
      <c r="G46" s="86">
        <f t="shared" si="6"/>
        <v>0</v>
      </c>
      <c r="H46" s="85">
        <f t="shared" si="6"/>
        <v>0</v>
      </c>
      <c r="I46" s="86">
        <f t="shared" si="6"/>
        <v>0</v>
      </c>
      <c r="J46" s="66">
        <f>D46+F46+H46</f>
        <v>0</v>
      </c>
      <c r="K46" s="55">
        <f>SUM(E46+G46+I46)</f>
        <v>0</v>
      </c>
      <c r="L46" s="107">
        <f>SUM(F46+H46+J46)</f>
        <v>0</v>
      </c>
    </row>
    <row r="47" spans="1:12" x14ac:dyDescent="0.3">
      <c r="A47" s="82" t="s">
        <v>15</v>
      </c>
      <c r="B47" s="84"/>
      <c r="C47" s="84"/>
      <c r="D47" s="151"/>
      <c r="E47" s="152"/>
      <c r="F47" s="152"/>
      <c r="G47" s="152"/>
      <c r="H47" s="152"/>
      <c r="I47" s="152"/>
      <c r="J47" s="15"/>
      <c r="K47" s="53"/>
      <c r="L47" s="124"/>
    </row>
    <row r="48" spans="1:12" ht="12.5" x14ac:dyDescent="0.25">
      <c r="A48" s="153"/>
      <c r="B48" s="170"/>
      <c r="C48" s="171"/>
      <c r="D48" s="94">
        <v>0</v>
      </c>
      <c r="E48" s="92">
        <v>0</v>
      </c>
      <c r="F48" s="94">
        <v>0</v>
      </c>
      <c r="G48" s="92">
        <v>0</v>
      </c>
      <c r="H48" s="94">
        <v>0</v>
      </c>
      <c r="I48" s="92">
        <v>0</v>
      </c>
      <c r="J48" s="15"/>
      <c r="K48" s="53"/>
      <c r="L48" s="124"/>
    </row>
    <row r="49" spans="1:12" ht="12.5" x14ac:dyDescent="0.25">
      <c r="A49" s="156"/>
      <c r="B49" s="168"/>
      <c r="C49" s="169"/>
      <c r="D49" s="94">
        <v>0</v>
      </c>
      <c r="E49" s="92">
        <v>0</v>
      </c>
      <c r="F49" s="94">
        <v>0</v>
      </c>
      <c r="G49" s="92">
        <v>0</v>
      </c>
      <c r="H49" s="94">
        <v>0</v>
      </c>
      <c r="I49" s="92">
        <v>0</v>
      </c>
      <c r="J49" s="15"/>
      <c r="K49" s="53"/>
      <c r="L49" s="124"/>
    </row>
    <row r="50" spans="1:12" ht="12.5" x14ac:dyDescent="0.25">
      <c r="A50" s="156"/>
      <c r="B50" s="168"/>
      <c r="C50" s="169"/>
      <c r="D50" s="101">
        <v>0</v>
      </c>
      <c r="E50" s="102">
        <v>0</v>
      </c>
      <c r="F50" s="120">
        <v>0</v>
      </c>
      <c r="G50" s="102">
        <v>0</v>
      </c>
      <c r="H50" s="120">
        <v>0</v>
      </c>
      <c r="I50" s="103">
        <v>0</v>
      </c>
      <c r="J50" s="15"/>
      <c r="K50" s="53"/>
      <c r="L50" s="124"/>
    </row>
    <row r="51" spans="1:12" ht="13.5" thickBot="1" x14ac:dyDescent="0.35">
      <c r="A51" s="162" t="s">
        <v>3</v>
      </c>
      <c r="B51" s="163"/>
      <c r="C51" s="164"/>
      <c r="D51" s="85">
        <f t="shared" ref="D51:I51" si="7">SUM(D48:D50)</f>
        <v>0</v>
      </c>
      <c r="E51" s="86">
        <f t="shared" si="7"/>
        <v>0</v>
      </c>
      <c r="F51" s="85">
        <f t="shared" si="7"/>
        <v>0</v>
      </c>
      <c r="G51" s="86">
        <f t="shared" si="7"/>
        <v>0</v>
      </c>
      <c r="H51" s="85">
        <f t="shared" si="7"/>
        <v>0</v>
      </c>
      <c r="I51" s="86">
        <f t="shared" si="7"/>
        <v>0</v>
      </c>
      <c r="J51" s="66">
        <f>D51+F51+H51</f>
        <v>0</v>
      </c>
      <c r="K51" s="55">
        <f>SUM(E51+G51+I51)</f>
        <v>0</v>
      </c>
      <c r="L51" s="123">
        <f>J51+K51</f>
        <v>0</v>
      </c>
    </row>
    <row r="52" spans="1:12" ht="15.5" x14ac:dyDescent="0.35">
      <c r="A52" s="43" t="s">
        <v>16</v>
      </c>
      <c r="B52" s="44"/>
      <c r="C52" s="44"/>
      <c r="D52" s="175"/>
      <c r="E52" s="176"/>
      <c r="F52" s="176"/>
      <c r="G52" s="176"/>
      <c r="H52" s="176"/>
      <c r="I52" s="176"/>
      <c r="J52" s="15"/>
      <c r="K52" s="53"/>
      <c r="L52" s="124"/>
    </row>
    <row r="53" spans="1:12" hidden="1" x14ac:dyDescent="0.3">
      <c r="A53" s="174" t="s">
        <v>36</v>
      </c>
      <c r="B53" s="170"/>
      <c r="C53" s="171"/>
      <c r="D53" s="37">
        <v>0</v>
      </c>
      <c r="E53" s="40"/>
      <c r="F53" s="37">
        <v>0</v>
      </c>
      <c r="G53" s="40"/>
      <c r="H53" s="37">
        <v>0</v>
      </c>
      <c r="I53" s="63"/>
      <c r="J53" s="15"/>
      <c r="K53" s="53"/>
      <c r="L53" s="124"/>
    </row>
    <row r="54" spans="1:12" ht="12.5" x14ac:dyDescent="0.25">
      <c r="A54" s="174"/>
      <c r="B54" s="170"/>
      <c r="C54" s="171"/>
      <c r="D54" s="94">
        <v>0</v>
      </c>
      <c r="E54" s="92">
        <v>0</v>
      </c>
      <c r="F54" s="94">
        <v>0</v>
      </c>
      <c r="G54" s="92">
        <v>0</v>
      </c>
      <c r="H54" s="94">
        <v>0</v>
      </c>
      <c r="I54" s="92">
        <v>0</v>
      </c>
      <c r="J54" s="15"/>
      <c r="K54" s="53"/>
      <c r="L54" s="124"/>
    </row>
    <row r="55" spans="1:12" ht="12.5" x14ac:dyDescent="0.25">
      <c r="A55" s="179"/>
      <c r="B55" s="168"/>
      <c r="C55" s="169"/>
      <c r="D55" s="94">
        <v>0</v>
      </c>
      <c r="E55" s="92">
        <v>0</v>
      </c>
      <c r="F55" s="94">
        <v>0</v>
      </c>
      <c r="G55" s="92">
        <v>0</v>
      </c>
      <c r="H55" s="94">
        <v>0</v>
      </c>
      <c r="I55" s="92">
        <v>0</v>
      </c>
      <c r="J55" s="15"/>
      <c r="K55" s="53"/>
      <c r="L55" s="124"/>
    </row>
    <row r="56" spans="1:12" ht="12.5" x14ac:dyDescent="0.25">
      <c r="A56" s="179"/>
      <c r="B56" s="168"/>
      <c r="C56" s="169"/>
      <c r="D56" s="94">
        <v>0</v>
      </c>
      <c r="E56" s="92">
        <v>0</v>
      </c>
      <c r="F56" s="94">
        <v>0</v>
      </c>
      <c r="G56" s="92">
        <v>0</v>
      </c>
      <c r="H56" s="94">
        <v>0</v>
      </c>
      <c r="I56" s="92">
        <v>0</v>
      </c>
      <c r="J56" s="15"/>
      <c r="K56" s="53"/>
      <c r="L56" s="124"/>
    </row>
    <row r="57" spans="1:12" ht="12.5" x14ac:dyDescent="0.25">
      <c r="A57" s="179"/>
      <c r="B57" s="168"/>
      <c r="C57" s="169"/>
      <c r="D57" s="101">
        <v>0</v>
      </c>
      <c r="E57" s="102">
        <v>0</v>
      </c>
      <c r="F57" s="120">
        <v>0</v>
      </c>
      <c r="G57" s="102">
        <v>0</v>
      </c>
      <c r="H57" s="120">
        <v>0</v>
      </c>
      <c r="I57" s="103">
        <v>0</v>
      </c>
      <c r="J57" s="15"/>
      <c r="K57" s="53"/>
      <c r="L57" s="124"/>
    </row>
    <row r="58" spans="1:12" ht="13.5" thickBot="1" x14ac:dyDescent="0.35">
      <c r="A58" s="162" t="s">
        <v>4</v>
      </c>
      <c r="B58" s="163"/>
      <c r="C58" s="164"/>
      <c r="D58" s="94">
        <f t="shared" ref="D58:I58" si="8">SUM(D54:D57)</f>
        <v>0</v>
      </c>
      <c r="E58" s="86">
        <f t="shared" si="8"/>
        <v>0</v>
      </c>
      <c r="F58" s="94">
        <f t="shared" si="8"/>
        <v>0</v>
      </c>
      <c r="G58" s="86">
        <f t="shared" si="8"/>
        <v>0</v>
      </c>
      <c r="H58" s="85">
        <f t="shared" si="8"/>
        <v>0</v>
      </c>
      <c r="I58" s="86">
        <f t="shared" si="8"/>
        <v>0</v>
      </c>
      <c r="J58" s="66">
        <f>D58+F58+H58</f>
        <v>0</v>
      </c>
      <c r="K58" s="55">
        <f>SUM(E58+G58+I58)</f>
        <v>0</v>
      </c>
      <c r="L58" s="123">
        <f>J58+K58</f>
        <v>0</v>
      </c>
    </row>
    <row r="59" spans="1:12" ht="14.15" customHeight="1" thickBot="1" x14ac:dyDescent="0.35">
      <c r="A59" s="87" t="s">
        <v>19</v>
      </c>
      <c r="B59" s="88"/>
      <c r="C59" s="89"/>
      <c r="D59" s="45">
        <f t="shared" ref="D59:I59" si="9">D22+D26+D37+D51+D58+D29+D46+D33</f>
        <v>0</v>
      </c>
      <c r="E59" s="58">
        <f t="shared" si="9"/>
        <v>0</v>
      </c>
      <c r="F59" s="45">
        <f t="shared" si="9"/>
        <v>0</v>
      </c>
      <c r="G59" s="58">
        <f t="shared" si="9"/>
        <v>0</v>
      </c>
      <c r="H59" s="45">
        <f t="shared" si="9"/>
        <v>0</v>
      </c>
      <c r="I59" s="58">
        <f t="shared" si="9"/>
        <v>0</v>
      </c>
      <c r="J59" s="31">
        <f>D59+F59+H59</f>
        <v>0</v>
      </c>
      <c r="K59" s="55">
        <f>SUM(E59+G59+I59)</f>
        <v>0</v>
      </c>
      <c r="L59" s="123">
        <f>J59+K59</f>
        <v>0</v>
      </c>
    </row>
    <row r="60" spans="1:12" ht="14.5" thickBot="1" x14ac:dyDescent="0.35">
      <c r="A60" s="28"/>
      <c r="B60" s="29"/>
      <c r="C60" s="30" t="s">
        <v>20</v>
      </c>
      <c r="D60" s="39">
        <f t="shared" ref="D60:I60" si="10">D59-D37-D33</f>
        <v>0</v>
      </c>
      <c r="E60" s="90">
        <f t="shared" si="10"/>
        <v>0</v>
      </c>
      <c r="F60" s="39">
        <f t="shared" si="10"/>
        <v>0</v>
      </c>
      <c r="G60" s="90">
        <f t="shared" si="10"/>
        <v>0</v>
      </c>
      <c r="H60" s="39">
        <f t="shared" si="10"/>
        <v>0</v>
      </c>
      <c r="I60" s="90">
        <f t="shared" si="10"/>
        <v>0</v>
      </c>
      <c r="J60" s="66">
        <f>D60+F60+H60</f>
        <v>0</v>
      </c>
      <c r="K60" s="55">
        <f>SUM(E60+G60+I60)</f>
        <v>0</v>
      </c>
      <c r="L60" s="123">
        <f>J60+K60</f>
        <v>0</v>
      </c>
    </row>
    <row r="61" spans="1:12" ht="14.15" customHeight="1" thickBot="1" x14ac:dyDescent="0.4">
      <c r="A61" s="49" t="s">
        <v>18</v>
      </c>
      <c r="B61" s="108"/>
      <c r="C61" s="109"/>
      <c r="D61" s="110"/>
      <c r="E61" s="111"/>
      <c r="F61" s="111"/>
      <c r="G61" s="111"/>
      <c r="H61" s="111"/>
      <c r="I61" s="112"/>
      <c r="J61" s="177"/>
      <c r="K61" s="178"/>
      <c r="L61" s="134"/>
    </row>
    <row r="62" spans="1:12" ht="13" x14ac:dyDescent="0.3">
      <c r="A62" s="2" t="s">
        <v>22</v>
      </c>
      <c r="B62" s="27">
        <v>0.47499999999999998</v>
      </c>
      <c r="C62" s="6"/>
      <c r="D62" s="91">
        <f>D60*B62</f>
        <v>0</v>
      </c>
      <c r="E62" s="42">
        <f>E60*B62</f>
        <v>0</v>
      </c>
      <c r="F62" s="91">
        <f>F60*B62</f>
        <v>0</v>
      </c>
      <c r="G62" s="42">
        <f>G60*B62</f>
        <v>0</v>
      </c>
      <c r="H62" s="91">
        <f>H60*B62</f>
        <v>0</v>
      </c>
      <c r="I62" s="42">
        <f>I59*B62</f>
        <v>0</v>
      </c>
      <c r="J62" s="106">
        <f>D62+F62+H62</f>
        <v>0</v>
      </c>
      <c r="K62" s="105">
        <f>SUM(E62+G62+I62)</f>
        <v>0</v>
      </c>
      <c r="L62" s="123">
        <f>J62+K62</f>
        <v>0</v>
      </c>
    </row>
    <row r="63" spans="1:12" ht="13.5" thickBot="1" x14ac:dyDescent="0.35">
      <c r="A63" s="2" t="s">
        <v>38</v>
      </c>
      <c r="B63" s="7"/>
      <c r="C63" s="6"/>
      <c r="D63" s="91"/>
      <c r="E63" s="42">
        <f>E60*B63</f>
        <v>0</v>
      </c>
      <c r="F63" s="8"/>
      <c r="G63" s="42">
        <f>G60*B63</f>
        <v>0</v>
      </c>
      <c r="H63" s="8"/>
      <c r="I63" s="42">
        <f>I60*B63</f>
        <v>0</v>
      </c>
      <c r="J63" s="107">
        <f>D63+F63+H63</f>
        <v>0</v>
      </c>
      <c r="K63" s="55">
        <f>SUM(E63+G63+I63)</f>
        <v>0</v>
      </c>
      <c r="L63" s="123">
        <f>J63+K63</f>
        <v>0</v>
      </c>
    </row>
    <row r="64" spans="1:12" ht="16" thickBot="1" x14ac:dyDescent="0.4">
      <c r="A64" s="50" t="s">
        <v>21</v>
      </c>
      <c r="B64" s="51"/>
      <c r="C64" s="52"/>
      <c r="D64" s="45">
        <f>D59+D62</f>
        <v>0</v>
      </c>
      <c r="E64" s="58">
        <f>E59+E62+E63</f>
        <v>0</v>
      </c>
      <c r="F64" s="45">
        <f>F59+F62</f>
        <v>0</v>
      </c>
      <c r="G64" s="58">
        <f>G59+G62+G63</f>
        <v>0</v>
      </c>
      <c r="H64" s="45">
        <f>H59+H62</f>
        <v>0</v>
      </c>
      <c r="I64" s="58">
        <f>I59+I62+I63</f>
        <v>0</v>
      </c>
      <c r="J64" s="31">
        <f>D64+F64+H64</f>
        <v>0</v>
      </c>
      <c r="K64" s="55">
        <f>E64+G64+I64</f>
        <v>0</v>
      </c>
      <c r="L64" s="107">
        <f>F64+H64+J64</f>
        <v>0</v>
      </c>
    </row>
    <row r="65" spans="1:12" ht="13" thickBot="1" x14ac:dyDescent="0.3">
      <c r="E65" s="104"/>
      <c r="F65" s="104"/>
      <c r="G65" s="104"/>
      <c r="H65" s="104"/>
      <c r="I65" s="104"/>
      <c r="J65" s="104"/>
    </row>
    <row r="66" spans="1:12" ht="13.5" thickBot="1" x14ac:dyDescent="0.35">
      <c r="A66" s="25" t="s">
        <v>49</v>
      </c>
      <c r="B66" s="18"/>
      <c r="E66" s="104"/>
      <c r="F66" s="104"/>
      <c r="G66" s="104"/>
      <c r="H66" s="104"/>
      <c r="I66" s="104"/>
      <c r="J66" s="104"/>
    </row>
    <row r="67" spans="1:12" ht="16" thickBot="1" x14ac:dyDescent="0.4">
      <c r="A67" s="22" t="s">
        <v>30</v>
      </c>
      <c r="B67" s="19">
        <v>0.32090000000000002</v>
      </c>
      <c r="G67" s="173"/>
      <c r="H67" s="173"/>
      <c r="I67" s="173"/>
      <c r="J67" s="32" t="s">
        <v>40</v>
      </c>
      <c r="K67" s="32" t="s">
        <v>41</v>
      </c>
      <c r="L67" s="32" t="s">
        <v>47</v>
      </c>
    </row>
    <row r="68" spans="1:12" ht="14.5" thickBot="1" x14ac:dyDescent="0.35">
      <c r="A68" s="23" t="s">
        <v>31</v>
      </c>
      <c r="B68" s="20">
        <v>0.1176</v>
      </c>
      <c r="H68" s="173"/>
      <c r="I68" s="173"/>
      <c r="J68" s="31">
        <f>J64</f>
        <v>0</v>
      </c>
      <c r="K68" s="57">
        <f>K64</f>
        <v>0</v>
      </c>
      <c r="L68" s="135">
        <f>L64</f>
        <v>0</v>
      </c>
    </row>
    <row r="69" spans="1:12" x14ac:dyDescent="0.3">
      <c r="A69" s="23" t="s">
        <v>32</v>
      </c>
      <c r="B69" s="20">
        <v>0.28789999999999999</v>
      </c>
      <c r="H69" s="34"/>
      <c r="I69" s="172"/>
      <c r="J69" s="172"/>
      <c r="K69" s="33"/>
      <c r="L69" s="33"/>
    </row>
    <row r="70" spans="1:12" ht="14.5" thickBot="1" x14ac:dyDescent="0.35">
      <c r="A70" s="24" t="s">
        <v>33</v>
      </c>
      <c r="B70" s="21">
        <v>7.1199999999999999E-2</v>
      </c>
    </row>
  </sheetData>
  <sheetProtection insertRows="0" selectLockedCells="1"/>
  <mergeCells count="45">
    <mergeCell ref="I69:J69"/>
    <mergeCell ref="G67:I67"/>
    <mergeCell ref="A51:C51"/>
    <mergeCell ref="A58:C58"/>
    <mergeCell ref="A49:C49"/>
    <mergeCell ref="H68:I68"/>
    <mergeCell ref="A53:C53"/>
    <mergeCell ref="D52:I52"/>
    <mergeCell ref="J61:K61"/>
    <mergeCell ref="A57:C57"/>
    <mergeCell ref="A56:C56"/>
    <mergeCell ref="A54:C54"/>
    <mergeCell ref="A55:C55"/>
    <mergeCell ref="A37:C37"/>
    <mergeCell ref="A39:C39"/>
    <mergeCell ref="A50:C50"/>
    <mergeCell ref="A48:C48"/>
    <mergeCell ref="A41:C41"/>
    <mergeCell ref="A42:C42"/>
    <mergeCell ref="D47:I47"/>
    <mergeCell ref="A24:C24"/>
    <mergeCell ref="A40:C40"/>
    <mergeCell ref="A43:C43"/>
    <mergeCell ref="A44:C44"/>
    <mergeCell ref="A45:C45"/>
    <mergeCell ref="A35:C35"/>
    <mergeCell ref="A31:C31"/>
    <mergeCell ref="A32:C32"/>
    <mergeCell ref="A33:C33"/>
    <mergeCell ref="A25:C25"/>
    <mergeCell ref="A29:C29"/>
    <mergeCell ref="A26:C26"/>
    <mergeCell ref="A28:C28"/>
    <mergeCell ref="A36:C36"/>
    <mergeCell ref="A46:C46"/>
    <mergeCell ref="A21:C21"/>
    <mergeCell ref="A1:I1"/>
    <mergeCell ref="B2:I2"/>
    <mergeCell ref="B3:I3"/>
    <mergeCell ref="B4:I4"/>
    <mergeCell ref="B5:I5"/>
    <mergeCell ref="H6:I6"/>
    <mergeCell ref="D6:E6"/>
    <mergeCell ref="F6:G6"/>
    <mergeCell ref="A14:C14"/>
  </mergeCells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D4363-73FD-4380-AFA4-3F00FDE5E7C5}">
  <dimension ref="A1"/>
  <sheetViews>
    <sheetView workbookViewId="0"/>
  </sheetViews>
  <sheetFormatPr defaultColWidth="8.81640625"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14AEE-E571-4F4C-BD19-46C652434522}">
  <dimension ref="A1"/>
  <sheetViews>
    <sheetView workbookViewId="0"/>
  </sheetViews>
  <sheetFormatPr defaultColWidth="8.81640625"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Marshall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MCSA Authorized User</dc:creator>
  <cp:lastModifiedBy>Daniels, Lisa</cp:lastModifiedBy>
  <dcterms:created xsi:type="dcterms:W3CDTF">2007-10-02T18:57:16Z</dcterms:created>
  <dcterms:modified xsi:type="dcterms:W3CDTF">2026-03-01T23:08:37Z</dcterms:modified>
</cp:coreProperties>
</file>